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/>
  </bookViews>
  <sheets>
    <sheet name="Total" sheetId="2" r:id="rId1"/>
    <sheet name="Dados Hoj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1" i="2" l="1"/>
  <c r="J451" i="2"/>
  <c r="K451" i="2"/>
  <c r="L451" i="2"/>
  <c r="M451" i="2"/>
  <c r="I452" i="2"/>
  <c r="J452" i="2"/>
  <c r="K452" i="2"/>
  <c r="L452" i="2"/>
  <c r="M452" i="2"/>
  <c r="I453" i="2"/>
  <c r="J453" i="2"/>
  <c r="K453" i="2"/>
  <c r="L453" i="2"/>
  <c r="M453" i="2"/>
  <c r="I454" i="2"/>
  <c r="J454" i="2"/>
  <c r="K454" i="2"/>
  <c r="L454" i="2"/>
  <c r="M454" i="2"/>
  <c r="I455" i="2"/>
  <c r="J455" i="2"/>
  <c r="K455" i="2"/>
  <c r="L455" i="2"/>
  <c r="M455" i="2"/>
  <c r="I456" i="2"/>
  <c r="J456" i="2"/>
  <c r="K456" i="2"/>
  <c r="L456" i="2"/>
  <c r="M456" i="2"/>
  <c r="I457" i="2"/>
  <c r="J457" i="2"/>
  <c r="K457" i="2"/>
  <c r="L457" i="2"/>
  <c r="M457" i="2"/>
  <c r="I458" i="2"/>
  <c r="J458" i="2"/>
  <c r="K458" i="2"/>
  <c r="L458" i="2"/>
  <c r="M458" i="2"/>
  <c r="I459" i="2"/>
  <c r="J459" i="2"/>
  <c r="K459" i="2"/>
  <c r="L459" i="2"/>
  <c r="M459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I447" i="2" l="1"/>
  <c r="J447" i="2"/>
  <c r="K447" i="2"/>
  <c r="L447" i="2"/>
  <c r="M447" i="2"/>
  <c r="I448" i="2"/>
  <c r="J448" i="2"/>
  <c r="K448" i="2"/>
  <c r="L448" i="2"/>
  <c r="M448" i="2"/>
  <c r="I449" i="2"/>
  <c r="J449" i="2"/>
  <c r="K449" i="2"/>
  <c r="L449" i="2"/>
  <c r="M449" i="2"/>
  <c r="I450" i="2"/>
  <c r="J450" i="2"/>
  <c r="K450" i="2"/>
  <c r="L450" i="2"/>
  <c r="M450" i="2"/>
  <c r="C447" i="2"/>
  <c r="D447" i="2"/>
  <c r="C448" i="2"/>
  <c r="D448" i="2"/>
  <c r="C449" i="2"/>
  <c r="D449" i="2"/>
  <c r="C450" i="2"/>
  <c r="D450" i="2"/>
  <c r="I445" i="2" l="1"/>
  <c r="J445" i="2"/>
  <c r="K445" i="2"/>
  <c r="L445" i="2"/>
  <c r="M445" i="2"/>
  <c r="I446" i="2"/>
  <c r="J446" i="2"/>
  <c r="K446" i="2"/>
  <c r="L446" i="2"/>
  <c r="M446" i="2"/>
  <c r="C445" i="2"/>
  <c r="D445" i="2"/>
  <c r="C446" i="2"/>
  <c r="D446" i="2"/>
  <c r="I444" i="2" l="1"/>
  <c r="J444" i="2"/>
  <c r="K444" i="2"/>
  <c r="L444" i="2"/>
  <c r="M444" i="2"/>
  <c r="C444" i="2"/>
  <c r="D444" i="2"/>
  <c r="I440" i="2" l="1"/>
  <c r="J440" i="2"/>
  <c r="K440" i="2"/>
  <c r="L440" i="2"/>
  <c r="M440" i="2"/>
  <c r="I441" i="2"/>
  <c r="J441" i="2"/>
  <c r="K441" i="2"/>
  <c r="L441" i="2"/>
  <c r="M441" i="2"/>
  <c r="I442" i="2"/>
  <c r="J442" i="2"/>
  <c r="K442" i="2"/>
  <c r="L442" i="2"/>
  <c r="M442" i="2"/>
  <c r="I443" i="2"/>
  <c r="J443" i="2"/>
  <c r="K443" i="2"/>
  <c r="L443" i="2"/>
  <c r="M443" i="2"/>
  <c r="C440" i="2"/>
  <c r="D440" i="2"/>
  <c r="C441" i="2"/>
  <c r="D441" i="2"/>
  <c r="C442" i="2"/>
  <c r="D442" i="2"/>
  <c r="C443" i="2"/>
  <c r="D443" i="2"/>
  <c r="I439" i="2" l="1"/>
  <c r="J439" i="2"/>
  <c r="K439" i="2"/>
  <c r="L439" i="2"/>
  <c r="M439" i="2"/>
  <c r="C439" i="2"/>
  <c r="D439" i="2"/>
  <c r="I437" i="2" l="1"/>
  <c r="J437" i="2"/>
  <c r="K437" i="2"/>
  <c r="L437" i="2"/>
  <c r="M437" i="2"/>
  <c r="I438" i="2"/>
  <c r="J438" i="2"/>
  <c r="K438" i="2"/>
  <c r="L438" i="2"/>
  <c r="M438" i="2"/>
  <c r="C437" i="2"/>
  <c r="D437" i="2"/>
  <c r="C438" i="2"/>
  <c r="D438" i="2"/>
  <c r="I433" i="2" l="1"/>
  <c r="J433" i="2"/>
  <c r="K433" i="2"/>
  <c r="L433" i="2"/>
  <c r="M433" i="2"/>
  <c r="I434" i="2"/>
  <c r="J434" i="2"/>
  <c r="K434" i="2"/>
  <c r="L434" i="2"/>
  <c r="M434" i="2"/>
  <c r="I435" i="2"/>
  <c r="J435" i="2"/>
  <c r="K435" i="2"/>
  <c r="L435" i="2"/>
  <c r="M435" i="2"/>
  <c r="I436" i="2"/>
  <c r="J436" i="2"/>
  <c r="K436" i="2"/>
  <c r="L436" i="2"/>
  <c r="M436" i="2"/>
  <c r="C433" i="2"/>
  <c r="D433" i="2"/>
  <c r="C434" i="2"/>
  <c r="D434" i="2"/>
  <c r="C435" i="2"/>
  <c r="D435" i="2"/>
  <c r="C436" i="2"/>
  <c r="D436" i="2"/>
  <c r="I432" i="2" l="1"/>
  <c r="J432" i="2"/>
  <c r="K432" i="2"/>
  <c r="L432" i="2"/>
  <c r="M432" i="2"/>
  <c r="C432" i="2"/>
  <c r="D432" i="2"/>
  <c r="I431" i="2" l="1"/>
  <c r="J431" i="2"/>
  <c r="K431" i="2"/>
  <c r="L431" i="2"/>
  <c r="M431" i="2"/>
  <c r="I430" i="2"/>
  <c r="J430" i="2"/>
  <c r="K430" i="2"/>
  <c r="L430" i="2"/>
  <c r="M430" i="2"/>
  <c r="C430" i="2"/>
  <c r="D430" i="2"/>
  <c r="C431" i="2"/>
  <c r="D431" i="2"/>
  <c r="D429" i="2"/>
  <c r="I429" i="2" l="1"/>
  <c r="J429" i="2"/>
  <c r="K429" i="2"/>
  <c r="L429" i="2"/>
  <c r="M429" i="2"/>
  <c r="C429" i="2"/>
  <c r="I426" i="2" l="1"/>
  <c r="J426" i="2"/>
  <c r="K426" i="2"/>
  <c r="L426" i="2"/>
  <c r="M426" i="2"/>
  <c r="I427" i="2"/>
  <c r="J427" i="2"/>
  <c r="K427" i="2"/>
  <c r="L427" i="2"/>
  <c r="M427" i="2"/>
  <c r="I428" i="2"/>
  <c r="J428" i="2"/>
  <c r="K428" i="2"/>
  <c r="L428" i="2"/>
  <c r="M428" i="2"/>
  <c r="C426" i="2"/>
  <c r="D426" i="2"/>
  <c r="C427" i="2"/>
  <c r="D427" i="2"/>
  <c r="C428" i="2"/>
  <c r="D428" i="2"/>
  <c r="I425" i="2" l="1"/>
  <c r="J425" i="2"/>
  <c r="K425" i="2"/>
  <c r="L425" i="2"/>
  <c r="M425" i="2"/>
  <c r="C425" i="2"/>
  <c r="D425" i="2"/>
  <c r="I424" i="2" l="1"/>
  <c r="J424" i="2"/>
  <c r="K424" i="2"/>
  <c r="L424" i="2"/>
  <c r="M424" i="2"/>
  <c r="C424" i="2"/>
  <c r="D42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3" i="2"/>
  <c r="I423" i="2" l="1"/>
  <c r="J423" i="2"/>
  <c r="K423" i="2"/>
  <c r="L423" i="2"/>
  <c r="C423" i="2"/>
  <c r="D423" i="2"/>
  <c r="U2" i="2" l="1"/>
  <c r="T2" i="2"/>
  <c r="S2" i="2"/>
  <c r="R2" i="2"/>
  <c r="Q2" i="2"/>
  <c r="P2" i="2"/>
  <c r="O2" i="2"/>
  <c r="N2" i="2"/>
  <c r="I419" i="2" l="1"/>
  <c r="J419" i="2"/>
  <c r="K419" i="2"/>
  <c r="L419" i="2"/>
  <c r="I420" i="2"/>
  <c r="J420" i="2"/>
  <c r="K420" i="2"/>
  <c r="L420" i="2"/>
  <c r="I421" i="2"/>
  <c r="J421" i="2"/>
  <c r="K421" i="2"/>
  <c r="L421" i="2"/>
  <c r="I422" i="2"/>
  <c r="J422" i="2"/>
  <c r="K422" i="2"/>
  <c r="L422" i="2"/>
  <c r="C419" i="2"/>
  <c r="D419" i="2"/>
  <c r="C420" i="2"/>
  <c r="D420" i="2"/>
  <c r="C421" i="2"/>
  <c r="D421" i="2"/>
  <c r="C422" i="2"/>
  <c r="D422" i="2"/>
  <c r="I418" i="2" l="1"/>
  <c r="J418" i="2"/>
  <c r="K418" i="2"/>
  <c r="L418" i="2"/>
  <c r="C418" i="2"/>
  <c r="D418" i="2"/>
  <c r="I417" i="2" l="1"/>
  <c r="J417" i="2"/>
  <c r="K417" i="2"/>
  <c r="L417" i="2"/>
  <c r="C417" i="2"/>
  <c r="D417" i="2"/>
  <c r="I415" i="2" l="1"/>
  <c r="J415" i="2"/>
  <c r="K415" i="2"/>
  <c r="L415" i="2"/>
  <c r="I416" i="2"/>
  <c r="J416" i="2"/>
  <c r="K416" i="2"/>
  <c r="L416" i="2"/>
  <c r="C415" i="2"/>
  <c r="D415" i="2"/>
  <c r="C416" i="2"/>
  <c r="D416" i="2"/>
  <c r="I410" i="2" l="1"/>
  <c r="J410" i="2"/>
  <c r="K410" i="2"/>
  <c r="L410" i="2"/>
  <c r="I411" i="2"/>
  <c r="J411" i="2"/>
  <c r="K411" i="2"/>
  <c r="L411" i="2"/>
  <c r="I412" i="2"/>
  <c r="J412" i="2"/>
  <c r="K412" i="2"/>
  <c r="L412" i="2"/>
  <c r="I413" i="2"/>
  <c r="J413" i="2"/>
  <c r="K413" i="2"/>
  <c r="L413" i="2"/>
  <c r="I414" i="2"/>
  <c r="J414" i="2"/>
  <c r="K414" i="2"/>
  <c r="L414" i="2"/>
  <c r="C410" i="2"/>
  <c r="D410" i="2"/>
  <c r="C411" i="2"/>
  <c r="D411" i="2"/>
  <c r="C412" i="2"/>
  <c r="D412" i="2"/>
  <c r="C413" i="2"/>
  <c r="D413" i="2"/>
  <c r="C414" i="2"/>
  <c r="D414" i="2"/>
  <c r="I409" i="2" l="1"/>
  <c r="J409" i="2"/>
  <c r="K409" i="2"/>
  <c r="L409" i="2"/>
  <c r="C409" i="2"/>
  <c r="D409" i="2"/>
  <c r="I406" i="2" l="1"/>
  <c r="J406" i="2"/>
  <c r="K406" i="2"/>
  <c r="L406" i="2"/>
  <c r="I407" i="2"/>
  <c r="J407" i="2"/>
  <c r="K407" i="2"/>
  <c r="L407" i="2"/>
  <c r="I408" i="2"/>
  <c r="J408" i="2"/>
  <c r="K408" i="2"/>
  <c r="L408" i="2"/>
  <c r="C406" i="2"/>
  <c r="D406" i="2"/>
  <c r="C407" i="2"/>
  <c r="D407" i="2"/>
  <c r="C408" i="2"/>
  <c r="D408" i="2"/>
  <c r="C405" i="2" l="1"/>
  <c r="I405" i="2"/>
  <c r="J405" i="2"/>
  <c r="K405" i="2"/>
  <c r="L405" i="2"/>
  <c r="D405" i="2"/>
  <c r="L404" i="2" l="1"/>
  <c r="I404" i="2" l="1"/>
  <c r="J404" i="2"/>
  <c r="K404" i="2"/>
  <c r="C404" i="2"/>
  <c r="D404" i="2"/>
  <c r="I403" i="2" l="1"/>
  <c r="J403" i="2"/>
  <c r="K403" i="2"/>
  <c r="L403" i="2"/>
  <c r="C403" i="2"/>
  <c r="D403" i="2"/>
  <c r="I402" i="2" l="1"/>
  <c r="J402" i="2"/>
  <c r="K402" i="2"/>
  <c r="L402" i="2"/>
  <c r="C402" i="2"/>
  <c r="D402" i="2"/>
  <c r="I397" i="2" l="1"/>
  <c r="J397" i="2"/>
  <c r="K397" i="2"/>
  <c r="L397" i="2"/>
  <c r="I398" i="2"/>
  <c r="J398" i="2"/>
  <c r="K398" i="2"/>
  <c r="L398" i="2"/>
  <c r="I399" i="2"/>
  <c r="J399" i="2"/>
  <c r="K399" i="2"/>
  <c r="L399" i="2"/>
  <c r="I400" i="2"/>
  <c r="J400" i="2"/>
  <c r="K400" i="2"/>
  <c r="L400" i="2"/>
  <c r="I401" i="2"/>
  <c r="J401" i="2"/>
  <c r="K401" i="2"/>
  <c r="L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C396" i="2"/>
  <c r="D396" i="2"/>
  <c r="I395" i="2" l="1"/>
  <c r="J395" i="2"/>
  <c r="K395" i="2"/>
  <c r="L395" i="2"/>
  <c r="C395" i="2"/>
  <c r="D395" i="2"/>
  <c r="I390" i="2" l="1"/>
  <c r="J390" i="2"/>
  <c r="K390" i="2"/>
  <c r="L390" i="2"/>
  <c r="I391" i="2"/>
  <c r="J391" i="2"/>
  <c r="K391" i="2"/>
  <c r="L391" i="2"/>
  <c r="I392" i="2"/>
  <c r="J392" i="2"/>
  <c r="K392" i="2"/>
  <c r="L392" i="2"/>
  <c r="I393" i="2"/>
  <c r="J393" i="2"/>
  <c r="K393" i="2"/>
  <c r="L393" i="2"/>
  <c r="I394" i="2"/>
  <c r="J394" i="2"/>
  <c r="K394" i="2"/>
  <c r="L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C389" i="2"/>
  <c r="D389" i="2"/>
  <c r="I388" i="2" l="1"/>
  <c r="J388" i="2"/>
  <c r="K388" i="2"/>
  <c r="L388" i="2"/>
  <c r="C388" i="2"/>
  <c r="D388" i="2"/>
  <c r="I383" i="2" l="1"/>
  <c r="J383" i="2"/>
  <c r="K383" i="2"/>
  <c r="L383" i="2"/>
  <c r="I384" i="2"/>
  <c r="J384" i="2"/>
  <c r="K384" i="2"/>
  <c r="L384" i="2"/>
  <c r="I385" i="2"/>
  <c r="J385" i="2"/>
  <c r="K385" i="2"/>
  <c r="L385" i="2"/>
  <c r="I386" i="2"/>
  <c r="J386" i="2"/>
  <c r="K386" i="2"/>
  <c r="L386" i="2"/>
  <c r="I387" i="2"/>
  <c r="J387" i="2"/>
  <c r="K387" i="2"/>
  <c r="L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I381" i="2"/>
  <c r="J381" i="2"/>
  <c r="K381" i="2"/>
  <c r="L381" i="2"/>
  <c r="I382" i="2"/>
  <c r="J382" i="2"/>
  <c r="K382" i="2"/>
  <c r="L382" i="2"/>
  <c r="I377" i="2" l="1"/>
  <c r="I378" i="2"/>
  <c r="I379" i="2"/>
  <c r="J379" i="2"/>
  <c r="K379" i="2"/>
  <c r="L379" i="2"/>
  <c r="J377" i="2"/>
  <c r="K377" i="2"/>
  <c r="L377" i="2"/>
  <c r="J378" i="2"/>
  <c r="K378" i="2"/>
  <c r="L378" i="2"/>
  <c r="C377" i="2"/>
  <c r="D377" i="2"/>
  <c r="C378" i="2"/>
  <c r="D378" i="2"/>
  <c r="C379" i="2"/>
  <c r="D379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<sst xmlns="http://schemas.openxmlformats.org/spreadsheetml/2006/main" count="31" uniqueCount="27">
  <si>
    <t>DIA</t>
  </si>
  <si>
    <t>POSITIVOS</t>
  </si>
  <si>
    <t>ATIVOS</t>
  </si>
  <si>
    <t>CURADOS</t>
  </si>
  <si>
    <t>HOSPITALIZADOS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</si>
  <si>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</si>
  <si>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</si>
  <si>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</si>
  <si>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</si>
  <si>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</si>
  <si>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</si>
  <si>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</si>
  <si>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ATIVOSHJ</t>
  </si>
  <si>
    <t>HOSPHJ</t>
  </si>
  <si>
    <t>UPAHJ</t>
  </si>
  <si>
    <t>OBITOSHJ</t>
  </si>
  <si>
    <t>CURADOSHJ</t>
  </si>
  <si>
    <t>CASOSHJ</t>
  </si>
  <si>
    <t>DIAHJ</t>
  </si>
  <si>
    <t>NOVOHOSPHJ</t>
  </si>
  <si>
    <t>NOVOUPA</t>
  </si>
  <si>
    <t>MONITORADOS</t>
  </si>
  <si>
    <t>TESTESREALIZADOS</t>
  </si>
  <si>
    <t>AGUARDANDORESULTADO</t>
  </si>
  <si>
    <t>CONFIRMADOS</t>
  </si>
  <si>
    <t>NEGATIVOS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</si>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</sst>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9"/>
  <sheetViews>
    <sheetView tabSelected="1" topLeftCell="A433" zoomScale="70" zoomScaleNormal="70" workbookViewId="0">
      <selection activeCell="H451" sqref="H451:H459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11.7109375" bestFit="1" customWidth="1"/>
    <col min="14" max="14" width="12.42578125" bestFit="1" customWidth="1"/>
    <col min="15" max="15" width="9.7109375" bestFit="1" customWidth="1"/>
    <col min="16" max="16" width="19.28515625" bestFit="1" customWidth="1"/>
    <col min="17" max="17" width="11.5703125" bestFit="1" customWidth="1"/>
    <col min="18" max="18" width="14" bestFit="1" customWidth="1"/>
    <col min="19" max="19" width="16.85546875" bestFit="1" customWidth="1"/>
    <col min="20" max="20" width="19.710937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4</v>
      </c>
      <c r="F1" s="1" t="s">
        <v>5</v>
      </c>
      <c r="G1" s="1" t="s">
        <v>11</v>
      </c>
      <c r="H1" s="1" t="s">
        <v>3</v>
      </c>
      <c r="I1" s="1" t="s">
        <v>7</v>
      </c>
      <c r="J1" s="1" t="s">
        <v>8</v>
      </c>
      <c r="K1" s="1" t="s">
        <v>10</v>
      </c>
      <c r="L1" s="1" t="s">
        <v>9</v>
      </c>
      <c r="M1" s="1" t="s">
        <v>20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3">
        <f>D422</f>
        <v>62</v>
      </c>
      <c r="O2" s="3">
        <f>E422</f>
        <v>5</v>
      </c>
      <c r="P2" s="3">
        <f>F422</f>
        <v>0</v>
      </c>
      <c r="Q2" s="3">
        <f>K422</f>
        <v>0</v>
      </c>
      <c r="R2" s="3">
        <f>J422</f>
        <v>10</v>
      </c>
      <c r="S2" s="3">
        <f>I422</f>
        <v>23</v>
      </c>
      <c r="T2" s="2">
        <f>A422</f>
        <v>44389</v>
      </c>
      <c r="U2" s="3">
        <f>L422</f>
        <v>1</v>
      </c>
    </row>
    <row r="3" spans="1:21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>F3-F2</f>
        <v>0</v>
      </c>
      <c r="N3" s="1"/>
      <c r="O3" s="1"/>
      <c r="P3" s="1"/>
      <c r="Q3" s="1"/>
      <c r="R3" s="1"/>
      <c r="S3" s="1"/>
      <c r="T3" s="1"/>
    </row>
    <row r="4" spans="1:21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4">H4-H3</f>
        <v>0</v>
      </c>
      <c r="K4" s="1">
        <f t="shared" ref="K4:K67" si="5">G4-G3</f>
        <v>0</v>
      </c>
      <c r="L4" s="1">
        <f t="shared" si="3"/>
        <v>0</v>
      </c>
      <c r="M4" s="1">
        <f t="shared" ref="M4:M67" si="6">F4-F3</f>
        <v>0</v>
      </c>
    </row>
    <row r="5" spans="1:21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4"/>
        <v>0</v>
      </c>
      <c r="K5" s="1">
        <f t="shared" si="5"/>
        <v>0</v>
      </c>
      <c r="L5" s="1">
        <f t="shared" si="3"/>
        <v>0</v>
      </c>
      <c r="M5" s="1">
        <f t="shared" si="6"/>
        <v>0</v>
      </c>
    </row>
    <row r="6" spans="1:21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4"/>
        <v>0</v>
      </c>
      <c r="K6" s="1">
        <f t="shared" si="5"/>
        <v>0</v>
      </c>
      <c r="L6" s="1">
        <f t="shared" si="3"/>
        <v>0</v>
      </c>
      <c r="M6" s="1">
        <f t="shared" si="6"/>
        <v>0</v>
      </c>
    </row>
    <row r="7" spans="1:21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4"/>
        <v>0</v>
      </c>
      <c r="K7" s="1">
        <f t="shared" si="5"/>
        <v>0</v>
      </c>
      <c r="L7" s="1">
        <f t="shared" si="3"/>
        <v>0</v>
      </c>
      <c r="M7" s="1">
        <f t="shared" si="6"/>
        <v>0</v>
      </c>
    </row>
    <row r="8" spans="1:21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4"/>
        <v>0</v>
      </c>
      <c r="K8" s="1">
        <f t="shared" si="5"/>
        <v>0</v>
      </c>
      <c r="L8" s="1">
        <f t="shared" si="3"/>
        <v>0</v>
      </c>
      <c r="M8" s="1">
        <f t="shared" si="6"/>
        <v>0</v>
      </c>
    </row>
    <row r="9" spans="1:21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4"/>
        <v>0</v>
      </c>
      <c r="K9" s="1">
        <f t="shared" si="5"/>
        <v>0</v>
      </c>
      <c r="L9" s="1">
        <f t="shared" si="3"/>
        <v>0</v>
      </c>
      <c r="M9" s="1">
        <f t="shared" si="6"/>
        <v>0</v>
      </c>
    </row>
    <row r="10" spans="1:21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4"/>
        <v>0</v>
      </c>
      <c r="K10" s="1">
        <f t="shared" si="5"/>
        <v>0</v>
      </c>
      <c r="L10" s="1">
        <f t="shared" si="3"/>
        <v>0</v>
      </c>
      <c r="M10" s="1">
        <f t="shared" si="6"/>
        <v>0</v>
      </c>
    </row>
    <row r="11" spans="1:21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4"/>
        <v>0</v>
      </c>
      <c r="K11" s="1">
        <f t="shared" si="5"/>
        <v>0</v>
      </c>
      <c r="L11" s="1">
        <f t="shared" si="3"/>
        <v>0</v>
      </c>
      <c r="M11" s="1">
        <f t="shared" si="6"/>
        <v>0</v>
      </c>
    </row>
    <row r="12" spans="1:21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4"/>
        <v>0</v>
      </c>
      <c r="K12" s="1">
        <f t="shared" si="5"/>
        <v>0</v>
      </c>
      <c r="L12" s="1">
        <f t="shared" si="3"/>
        <v>0</v>
      </c>
      <c r="M12" s="1">
        <f t="shared" si="6"/>
        <v>0</v>
      </c>
    </row>
    <row r="13" spans="1:21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4"/>
        <v>0</v>
      </c>
      <c r="K13" s="1">
        <f t="shared" si="5"/>
        <v>0</v>
      </c>
      <c r="L13" s="1">
        <f t="shared" si="3"/>
        <v>0</v>
      </c>
      <c r="M13" s="1">
        <f t="shared" si="6"/>
        <v>0</v>
      </c>
    </row>
    <row r="14" spans="1:21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4"/>
        <v>0</v>
      </c>
      <c r="K14" s="1">
        <f t="shared" si="5"/>
        <v>0</v>
      </c>
      <c r="L14" s="1">
        <f t="shared" si="3"/>
        <v>0</v>
      </c>
      <c r="M14" s="1">
        <f t="shared" si="6"/>
        <v>0</v>
      </c>
    </row>
    <row r="15" spans="1:21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4"/>
        <v>0</v>
      </c>
      <c r="K15" s="1">
        <f t="shared" si="5"/>
        <v>0</v>
      </c>
      <c r="L15" s="1">
        <f t="shared" si="3"/>
        <v>0</v>
      </c>
      <c r="M15" s="1">
        <f t="shared" si="6"/>
        <v>0</v>
      </c>
    </row>
    <row r="16" spans="1:21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4"/>
        <v>2</v>
      </c>
      <c r="K16" s="1">
        <f t="shared" si="5"/>
        <v>0</v>
      </c>
      <c r="L16" s="1">
        <f t="shared" si="3"/>
        <v>0</v>
      </c>
      <c r="M16" s="1">
        <f t="shared" si="6"/>
        <v>0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4"/>
        <v>0</v>
      </c>
      <c r="K17" s="1">
        <f t="shared" si="5"/>
        <v>0</v>
      </c>
      <c r="L17" s="1">
        <f t="shared" si="3"/>
        <v>0</v>
      </c>
      <c r="M17" s="1">
        <f t="shared" si="6"/>
        <v>0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4"/>
        <v>1</v>
      </c>
      <c r="K18" s="1">
        <f t="shared" si="5"/>
        <v>0</v>
      </c>
      <c r="L18" s="1">
        <f t="shared" si="3"/>
        <v>1</v>
      </c>
      <c r="M18" s="1">
        <f t="shared" si="6"/>
        <v>0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4"/>
        <v>0</v>
      </c>
      <c r="K19" s="1">
        <f t="shared" si="5"/>
        <v>0</v>
      </c>
      <c r="L19" s="1">
        <f t="shared" si="3"/>
        <v>0</v>
      </c>
      <c r="M19" s="1">
        <f t="shared" si="6"/>
        <v>0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4"/>
        <v>1</v>
      </c>
      <c r="K20" s="1">
        <f t="shared" si="5"/>
        <v>0</v>
      </c>
      <c r="L20" s="1">
        <f t="shared" si="3"/>
        <v>0</v>
      </c>
      <c r="M20" s="1">
        <f t="shared" si="6"/>
        <v>0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4"/>
        <v>0</v>
      </c>
      <c r="K21" s="1">
        <f t="shared" si="5"/>
        <v>0</v>
      </c>
      <c r="L21" s="1">
        <f t="shared" si="3"/>
        <v>0</v>
      </c>
      <c r="M21" s="1">
        <f t="shared" si="6"/>
        <v>0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4"/>
        <v>0</v>
      </c>
      <c r="K22" s="1">
        <f t="shared" si="5"/>
        <v>0</v>
      </c>
      <c r="L22" s="1">
        <f t="shared" si="3"/>
        <v>0</v>
      </c>
      <c r="M22" s="1">
        <f t="shared" si="6"/>
        <v>0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4"/>
        <v>0</v>
      </c>
      <c r="K23" s="1">
        <f t="shared" si="5"/>
        <v>0</v>
      </c>
      <c r="L23" s="1">
        <f t="shared" si="3"/>
        <v>0</v>
      </c>
      <c r="M23" s="1">
        <f t="shared" si="6"/>
        <v>0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4"/>
        <v>0</v>
      </c>
      <c r="K24" s="1">
        <f t="shared" si="5"/>
        <v>0</v>
      </c>
      <c r="L24" s="1">
        <f t="shared" si="3"/>
        <v>1</v>
      </c>
      <c r="M24" s="1">
        <f t="shared" si="6"/>
        <v>0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4"/>
        <v>1</v>
      </c>
      <c r="K25" s="1">
        <f t="shared" si="5"/>
        <v>0</v>
      </c>
      <c r="L25" s="1">
        <f t="shared" si="3"/>
        <v>0</v>
      </c>
      <c r="M25" s="1">
        <f t="shared" si="6"/>
        <v>0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4"/>
        <v>0</v>
      </c>
      <c r="K26" s="1">
        <f t="shared" si="5"/>
        <v>0</v>
      </c>
      <c r="L26" s="1">
        <f t="shared" si="3"/>
        <v>0</v>
      </c>
      <c r="M26" s="1">
        <f t="shared" si="6"/>
        <v>0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4"/>
        <v>0</v>
      </c>
      <c r="K27" s="1">
        <f t="shared" si="5"/>
        <v>0</v>
      </c>
      <c r="L27" s="1">
        <f t="shared" si="3"/>
        <v>0</v>
      </c>
      <c r="M27" s="1">
        <f t="shared" si="6"/>
        <v>0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4"/>
        <v>0</v>
      </c>
      <c r="K28" s="1">
        <f t="shared" si="5"/>
        <v>0</v>
      </c>
      <c r="L28" s="1">
        <f t="shared" si="3"/>
        <v>0</v>
      </c>
      <c r="M28" s="1">
        <f t="shared" si="6"/>
        <v>0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4"/>
        <v>0</v>
      </c>
      <c r="K29" s="1">
        <f t="shared" si="5"/>
        <v>0</v>
      </c>
      <c r="L29" s="1">
        <f t="shared" si="3"/>
        <v>0</v>
      </c>
      <c r="M29" s="1">
        <f t="shared" si="6"/>
        <v>0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4"/>
        <v>0</v>
      </c>
      <c r="K30" s="1">
        <f t="shared" si="5"/>
        <v>0</v>
      </c>
      <c r="L30" s="1">
        <f t="shared" si="3"/>
        <v>2</v>
      </c>
      <c r="M30" s="1">
        <f t="shared" si="6"/>
        <v>0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4"/>
        <v>1</v>
      </c>
      <c r="K31" s="1">
        <f t="shared" si="5"/>
        <v>0</v>
      </c>
      <c r="L31" s="1">
        <f t="shared" si="3"/>
        <v>0</v>
      </c>
      <c r="M31" s="1">
        <f t="shared" si="6"/>
        <v>0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4"/>
        <v>0</v>
      </c>
      <c r="K32" s="1">
        <f t="shared" si="5"/>
        <v>0</v>
      </c>
      <c r="L32" s="1">
        <f t="shared" si="3"/>
        <v>0</v>
      </c>
      <c r="M32" s="1">
        <f t="shared" si="6"/>
        <v>0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4"/>
        <v>0</v>
      </c>
      <c r="K33" s="1">
        <f t="shared" si="5"/>
        <v>0</v>
      </c>
      <c r="L33" s="1">
        <f t="shared" si="3"/>
        <v>1</v>
      </c>
      <c r="M33" s="1">
        <f t="shared" si="6"/>
        <v>0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4"/>
        <v>1</v>
      </c>
      <c r="K34" s="1">
        <f t="shared" si="5"/>
        <v>1</v>
      </c>
      <c r="L34" s="1">
        <f t="shared" si="3"/>
        <v>0</v>
      </c>
      <c r="M34" s="1">
        <f t="shared" si="6"/>
        <v>0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4"/>
        <v>0</v>
      </c>
      <c r="K35" s="1">
        <f t="shared" si="5"/>
        <v>0</v>
      </c>
      <c r="L35" s="1">
        <f t="shared" si="3"/>
        <v>0</v>
      </c>
      <c r="M35" s="1">
        <f t="shared" si="6"/>
        <v>0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4"/>
        <v>0</v>
      </c>
      <c r="K36" s="1">
        <f t="shared" si="5"/>
        <v>0</v>
      </c>
      <c r="L36" s="1">
        <f t="shared" si="3"/>
        <v>0</v>
      </c>
      <c r="M36" s="1">
        <f t="shared" si="6"/>
        <v>0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4"/>
        <v>2</v>
      </c>
      <c r="K37" s="1">
        <f t="shared" si="5"/>
        <v>0</v>
      </c>
      <c r="L37" s="1">
        <f t="shared" si="3"/>
        <v>0</v>
      </c>
      <c r="M37" s="1">
        <f t="shared" si="6"/>
        <v>0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4"/>
        <v>0</v>
      </c>
      <c r="K38" s="1">
        <f t="shared" si="5"/>
        <v>0</v>
      </c>
      <c r="L38" s="1">
        <f t="shared" si="3"/>
        <v>0</v>
      </c>
      <c r="M38" s="1">
        <f t="shared" si="6"/>
        <v>0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4"/>
        <v>1</v>
      </c>
      <c r="K39" s="1">
        <f t="shared" si="5"/>
        <v>0</v>
      </c>
      <c r="L39" s="1">
        <f t="shared" si="3"/>
        <v>0</v>
      </c>
      <c r="M39" s="1">
        <f t="shared" si="6"/>
        <v>0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4"/>
        <v>3</v>
      </c>
      <c r="K40" s="1">
        <f t="shared" si="5"/>
        <v>1</v>
      </c>
      <c r="L40" s="1">
        <f t="shared" si="3"/>
        <v>1</v>
      </c>
      <c r="M40" s="1">
        <f t="shared" si="6"/>
        <v>0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4"/>
        <v>3</v>
      </c>
      <c r="K41" s="1">
        <f t="shared" si="5"/>
        <v>0</v>
      </c>
      <c r="L41" s="1">
        <f t="shared" si="3"/>
        <v>-1</v>
      </c>
      <c r="M41" s="1">
        <f t="shared" si="6"/>
        <v>0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4"/>
        <v>0</v>
      </c>
      <c r="K42" s="1">
        <f t="shared" si="5"/>
        <v>0</v>
      </c>
      <c r="L42" s="1">
        <f t="shared" si="3"/>
        <v>0</v>
      </c>
      <c r="M42" s="1">
        <f t="shared" si="6"/>
        <v>0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4"/>
        <v>0</v>
      </c>
      <c r="K43" s="1">
        <f t="shared" si="5"/>
        <v>1</v>
      </c>
      <c r="L43" s="1">
        <f t="shared" si="3"/>
        <v>1</v>
      </c>
      <c r="M43" s="1">
        <f t="shared" si="6"/>
        <v>0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4"/>
        <v>1</v>
      </c>
      <c r="K44" s="1">
        <f t="shared" si="5"/>
        <v>0</v>
      </c>
      <c r="L44" s="1">
        <f t="shared" si="3"/>
        <v>0</v>
      </c>
      <c r="M44" s="1">
        <f t="shared" si="6"/>
        <v>0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4"/>
        <v>9</v>
      </c>
      <c r="K45" s="1">
        <f t="shared" si="5"/>
        <v>1</v>
      </c>
      <c r="L45" s="1">
        <f t="shared" si="3"/>
        <v>0</v>
      </c>
      <c r="M45" s="1">
        <f t="shared" si="6"/>
        <v>0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4"/>
        <v>11</v>
      </c>
      <c r="K46" s="1">
        <f t="shared" si="5"/>
        <v>0</v>
      </c>
      <c r="L46" s="1">
        <f t="shared" si="3"/>
        <v>1</v>
      </c>
      <c r="M46" s="1">
        <f t="shared" si="6"/>
        <v>0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4"/>
        <v>5</v>
      </c>
      <c r="K47" s="1">
        <f t="shared" si="5"/>
        <v>0</v>
      </c>
      <c r="L47" s="1">
        <f t="shared" si="3"/>
        <v>0</v>
      </c>
      <c r="M47" s="1">
        <f t="shared" si="6"/>
        <v>0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4"/>
        <v>6</v>
      </c>
      <c r="K48" s="1">
        <f t="shared" si="5"/>
        <v>1</v>
      </c>
      <c r="L48" s="1">
        <f t="shared" si="3"/>
        <v>-1</v>
      </c>
      <c r="M48" s="1">
        <f t="shared" si="6"/>
        <v>0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4"/>
        <v>13</v>
      </c>
      <c r="K49" s="1">
        <f t="shared" si="5"/>
        <v>0</v>
      </c>
      <c r="L49" s="1">
        <f t="shared" si="3"/>
        <v>0</v>
      </c>
      <c r="M49" s="1">
        <f t="shared" si="6"/>
        <v>0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4"/>
        <v>3</v>
      </c>
      <c r="K50" s="1">
        <f t="shared" si="5"/>
        <v>0</v>
      </c>
      <c r="L50" s="1">
        <f t="shared" si="3"/>
        <v>1</v>
      </c>
      <c r="M50" s="1">
        <f t="shared" si="6"/>
        <v>0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4"/>
        <v>10</v>
      </c>
      <c r="K51" s="1">
        <f t="shared" si="5"/>
        <v>0</v>
      </c>
      <c r="L51" s="1">
        <f t="shared" si="3"/>
        <v>0</v>
      </c>
      <c r="M51" s="1">
        <f t="shared" si="6"/>
        <v>0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4"/>
        <v>3</v>
      </c>
      <c r="K52" s="1">
        <f t="shared" si="5"/>
        <v>0</v>
      </c>
      <c r="L52" s="1">
        <f t="shared" si="3"/>
        <v>0</v>
      </c>
      <c r="M52" s="1">
        <f t="shared" si="6"/>
        <v>0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4"/>
        <v>34</v>
      </c>
      <c r="K53" s="1">
        <f t="shared" si="5"/>
        <v>2</v>
      </c>
      <c r="L53" s="1">
        <f t="shared" si="3"/>
        <v>-2</v>
      </c>
      <c r="M53" s="1">
        <f t="shared" si="6"/>
        <v>0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4"/>
        <v>4</v>
      </c>
      <c r="K54" s="1">
        <f t="shared" si="5"/>
        <v>0</v>
      </c>
      <c r="L54" s="1">
        <f t="shared" si="3"/>
        <v>2</v>
      </c>
      <c r="M54" s="1">
        <f t="shared" si="6"/>
        <v>0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4"/>
        <v>8</v>
      </c>
      <c r="K55" s="1">
        <f t="shared" si="5"/>
        <v>0</v>
      </c>
      <c r="L55" s="1">
        <f t="shared" si="3"/>
        <v>3</v>
      </c>
      <c r="M55" s="1">
        <f t="shared" si="6"/>
        <v>0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4"/>
        <v>6</v>
      </c>
      <c r="K56" s="1">
        <f t="shared" si="5"/>
        <v>2</v>
      </c>
      <c r="L56" s="1">
        <f t="shared" si="3"/>
        <v>1</v>
      </c>
      <c r="M56" s="1">
        <f t="shared" si="6"/>
        <v>0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4"/>
        <v>3</v>
      </c>
      <c r="K57" s="1">
        <f t="shared" si="5"/>
        <v>0</v>
      </c>
      <c r="L57" s="1">
        <f t="shared" si="3"/>
        <v>-3</v>
      </c>
      <c r="M57" s="1">
        <f t="shared" si="6"/>
        <v>0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4"/>
        <v>13</v>
      </c>
      <c r="K58" s="1">
        <f t="shared" si="5"/>
        <v>1</v>
      </c>
      <c r="L58" s="1">
        <f t="shared" si="3"/>
        <v>2</v>
      </c>
      <c r="M58" s="1">
        <f t="shared" si="6"/>
        <v>0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4"/>
        <v>13</v>
      </c>
      <c r="K59" s="1">
        <f t="shared" si="5"/>
        <v>0</v>
      </c>
      <c r="L59" s="1">
        <f t="shared" si="3"/>
        <v>-6</v>
      </c>
      <c r="M59" s="1">
        <f t="shared" si="6"/>
        <v>0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4"/>
        <v>11</v>
      </c>
      <c r="K60" s="1">
        <f t="shared" si="5"/>
        <v>0</v>
      </c>
      <c r="L60" s="1">
        <f t="shared" si="3"/>
        <v>1</v>
      </c>
      <c r="M60" s="1">
        <f t="shared" si="6"/>
        <v>0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4"/>
        <v>27</v>
      </c>
      <c r="K61" s="1">
        <f t="shared" si="5"/>
        <v>0</v>
      </c>
      <c r="L61" s="1">
        <f t="shared" si="3"/>
        <v>3</v>
      </c>
      <c r="M61" s="1">
        <f t="shared" si="6"/>
        <v>0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4"/>
        <v>6</v>
      </c>
      <c r="K62" s="1">
        <f t="shared" si="5"/>
        <v>0</v>
      </c>
      <c r="L62" s="1">
        <f t="shared" si="3"/>
        <v>-2</v>
      </c>
      <c r="M62" s="1">
        <f t="shared" si="6"/>
        <v>0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4"/>
        <v>0</v>
      </c>
      <c r="K63" s="1">
        <f t="shared" si="5"/>
        <v>0</v>
      </c>
      <c r="L63" s="1">
        <f t="shared" si="3"/>
        <v>1</v>
      </c>
      <c r="M63" s="1">
        <f t="shared" si="6"/>
        <v>0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4"/>
        <v>0</v>
      </c>
      <c r="K64" s="1">
        <f t="shared" si="5"/>
        <v>1</v>
      </c>
      <c r="L64" s="1">
        <f t="shared" si="3"/>
        <v>-1</v>
      </c>
      <c r="M64" s="1">
        <f t="shared" si="6"/>
        <v>0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4"/>
        <v>26</v>
      </c>
      <c r="K65" s="1">
        <f t="shared" si="5"/>
        <v>0</v>
      </c>
      <c r="L65" s="1">
        <f t="shared" si="3"/>
        <v>4</v>
      </c>
      <c r="M65" s="1">
        <f t="shared" si="6"/>
        <v>0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4"/>
        <v>45</v>
      </c>
      <c r="K66" s="1">
        <f t="shared" si="5"/>
        <v>0</v>
      </c>
      <c r="L66" s="1">
        <f t="shared" si="3"/>
        <v>0</v>
      </c>
      <c r="M66" s="1">
        <f t="shared" si="6"/>
        <v>0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5"/>
        <v>1</v>
      </c>
      <c r="L67" s="1">
        <f t="shared" ref="L67:L130" si="11">E67-E66</f>
        <v>-1</v>
      </c>
      <c r="M67" s="1">
        <f t="shared" si="6"/>
        <v>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2">G68-G67</f>
        <v>1</v>
      </c>
      <c r="L68" s="1">
        <f t="shared" si="11"/>
        <v>1</v>
      </c>
      <c r="M68" s="1">
        <f t="shared" ref="M68:M131" si="13">F68-F67</f>
        <v>0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2"/>
        <v>3</v>
      </c>
      <c r="L69" s="1">
        <f t="shared" si="11"/>
        <v>-4</v>
      </c>
      <c r="M69" s="1">
        <f t="shared" si="13"/>
        <v>0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2"/>
        <v>1</v>
      </c>
      <c r="L70" s="1">
        <f t="shared" si="11"/>
        <v>4</v>
      </c>
      <c r="M70" s="1">
        <f t="shared" si="13"/>
        <v>0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2"/>
        <v>1</v>
      </c>
      <c r="L71" s="1">
        <f t="shared" si="11"/>
        <v>-1</v>
      </c>
      <c r="M71" s="1">
        <f t="shared" si="13"/>
        <v>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2"/>
        <v>1</v>
      </c>
      <c r="L72" s="1">
        <f t="shared" si="11"/>
        <v>-1</v>
      </c>
      <c r="M72" s="1">
        <f t="shared" si="13"/>
        <v>0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2"/>
        <v>0</v>
      </c>
      <c r="L73" s="1">
        <f t="shared" si="11"/>
        <v>0</v>
      </c>
      <c r="M73" s="1">
        <f t="shared" si="13"/>
        <v>0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2"/>
        <v>1</v>
      </c>
      <c r="L74" s="1">
        <f t="shared" si="11"/>
        <v>2</v>
      </c>
      <c r="M74" s="1">
        <f t="shared" si="13"/>
        <v>0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2"/>
        <v>0</v>
      </c>
      <c r="L75" s="1">
        <f t="shared" si="11"/>
        <v>-5</v>
      </c>
      <c r="M75" s="1">
        <f t="shared" si="13"/>
        <v>0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2"/>
        <v>1</v>
      </c>
      <c r="L76" s="1">
        <f t="shared" si="11"/>
        <v>3</v>
      </c>
      <c r="M76" s="1">
        <f t="shared" si="13"/>
        <v>0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2"/>
        <v>0</v>
      </c>
      <c r="L77" s="1">
        <f t="shared" si="11"/>
        <v>1</v>
      </c>
      <c r="M77" s="1">
        <f t="shared" si="13"/>
        <v>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2"/>
        <v>0</v>
      </c>
      <c r="L78" s="1">
        <f t="shared" si="11"/>
        <v>1</v>
      </c>
      <c r="M78" s="1">
        <f t="shared" si="13"/>
        <v>0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2"/>
        <v>1</v>
      </c>
      <c r="L79" s="1">
        <f t="shared" si="11"/>
        <v>5</v>
      </c>
      <c r="M79" s="1">
        <f t="shared" si="13"/>
        <v>0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2"/>
        <v>0</v>
      </c>
      <c r="L80" s="1">
        <f t="shared" si="11"/>
        <v>-2</v>
      </c>
      <c r="M80" s="1">
        <f t="shared" si="13"/>
        <v>0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2"/>
        <v>0</v>
      </c>
      <c r="L81" s="1">
        <f t="shared" si="11"/>
        <v>1</v>
      </c>
      <c r="M81" s="1">
        <f t="shared" si="13"/>
        <v>0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2"/>
        <v>1</v>
      </c>
      <c r="L82" s="1">
        <f t="shared" si="11"/>
        <v>-1</v>
      </c>
      <c r="M82" s="1">
        <f t="shared" si="13"/>
        <v>0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2"/>
        <v>2</v>
      </c>
      <c r="L83" s="1">
        <f t="shared" si="11"/>
        <v>-8</v>
      </c>
      <c r="M83" s="1">
        <f t="shared" si="13"/>
        <v>0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2"/>
        <v>0</v>
      </c>
      <c r="L84" s="1">
        <f t="shared" si="11"/>
        <v>1</v>
      </c>
      <c r="M84" s="1">
        <f t="shared" si="13"/>
        <v>0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2"/>
        <v>0</v>
      </c>
      <c r="L85" s="1">
        <f t="shared" si="11"/>
        <v>1</v>
      </c>
      <c r="M85" s="1">
        <f t="shared" si="13"/>
        <v>0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2"/>
        <v>0</v>
      </c>
      <c r="L86" s="1">
        <f t="shared" si="11"/>
        <v>-2</v>
      </c>
      <c r="M86" s="1">
        <f t="shared" si="13"/>
        <v>0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2"/>
        <v>0</v>
      </c>
      <c r="L87" s="1">
        <f t="shared" si="11"/>
        <v>3</v>
      </c>
      <c r="M87" s="1">
        <f t="shared" si="13"/>
        <v>0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2"/>
        <v>1</v>
      </c>
      <c r="L88" s="1">
        <f t="shared" si="11"/>
        <v>1</v>
      </c>
      <c r="M88" s="1">
        <f t="shared" si="13"/>
        <v>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2"/>
        <v>0</v>
      </c>
      <c r="L89" s="1">
        <f t="shared" si="11"/>
        <v>-4</v>
      </c>
      <c r="M89" s="1">
        <f t="shared" si="13"/>
        <v>0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2"/>
        <v>1</v>
      </c>
      <c r="L90" s="1">
        <f t="shared" si="11"/>
        <v>2</v>
      </c>
      <c r="M90" s="1">
        <f t="shared" si="13"/>
        <v>0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2"/>
        <v>1</v>
      </c>
      <c r="L91" s="1">
        <f t="shared" si="11"/>
        <v>1</v>
      </c>
      <c r="M91" s="1">
        <f t="shared" si="13"/>
        <v>0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2"/>
        <v>0</v>
      </c>
      <c r="L92" s="1">
        <f t="shared" si="11"/>
        <v>0</v>
      </c>
      <c r="M92" s="1">
        <f t="shared" si="13"/>
        <v>0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2"/>
        <v>1</v>
      </c>
      <c r="L93" s="1">
        <f t="shared" si="11"/>
        <v>-1</v>
      </c>
      <c r="M93" s="1">
        <f t="shared" si="13"/>
        <v>0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2"/>
        <v>0</v>
      </c>
      <c r="L94" s="1">
        <f t="shared" si="11"/>
        <v>0</v>
      </c>
      <c r="M94" s="1">
        <f t="shared" si="13"/>
        <v>0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2"/>
        <v>0</v>
      </c>
      <c r="L95" s="1">
        <f t="shared" si="11"/>
        <v>0</v>
      </c>
      <c r="M95" s="1">
        <f t="shared" si="13"/>
        <v>0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2"/>
        <v>0</v>
      </c>
      <c r="L96" s="1">
        <f t="shared" si="11"/>
        <v>-1</v>
      </c>
      <c r="M96" s="1">
        <f t="shared" si="13"/>
        <v>0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2"/>
        <v>0</v>
      </c>
      <c r="L97" s="1">
        <f t="shared" si="11"/>
        <v>0</v>
      </c>
      <c r="M97" s="1">
        <f t="shared" si="13"/>
        <v>0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2"/>
        <v>0</v>
      </c>
      <c r="L98" s="1">
        <f t="shared" si="11"/>
        <v>0</v>
      </c>
      <c r="M98" s="1">
        <f t="shared" si="13"/>
        <v>0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2"/>
        <v>1</v>
      </c>
      <c r="L99" s="1">
        <f t="shared" si="11"/>
        <v>-1</v>
      </c>
      <c r="M99" s="1">
        <f t="shared" si="13"/>
        <v>0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2"/>
        <v>0</v>
      </c>
      <c r="L100" s="1">
        <f t="shared" si="11"/>
        <v>0</v>
      </c>
      <c r="M100" s="1">
        <f t="shared" si="13"/>
        <v>0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2"/>
        <v>0</v>
      </c>
      <c r="L101" s="1">
        <f t="shared" si="11"/>
        <v>0</v>
      </c>
      <c r="M101" s="1">
        <f t="shared" si="13"/>
        <v>0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2"/>
        <v>1</v>
      </c>
      <c r="L102" s="1">
        <f t="shared" si="11"/>
        <v>0</v>
      </c>
      <c r="M102" s="1">
        <f t="shared" si="13"/>
        <v>0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2"/>
        <v>1</v>
      </c>
      <c r="L103" s="1">
        <f t="shared" si="11"/>
        <v>-1</v>
      </c>
      <c r="M103" s="1">
        <f t="shared" si="13"/>
        <v>0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2"/>
        <v>2</v>
      </c>
      <c r="L104" s="1">
        <f t="shared" si="11"/>
        <v>0</v>
      </c>
      <c r="M104" s="1">
        <f t="shared" si="13"/>
        <v>0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2"/>
        <v>0</v>
      </c>
      <c r="L105" s="1">
        <f t="shared" si="11"/>
        <v>0</v>
      </c>
      <c r="M105" s="1">
        <f t="shared" si="13"/>
        <v>0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2"/>
        <v>0</v>
      </c>
      <c r="L106" s="1">
        <f t="shared" si="11"/>
        <v>0</v>
      </c>
      <c r="M106" s="1">
        <f t="shared" si="13"/>
        <v>0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2"/>
        <v>0</v>
      </c>
      <c r="L107" s="1">
        <f t="shared" si="11"/>
        <v>3</v>
      </c>
      <c r="M107" s="1">
        <f t="shared" si="13"/>
        <v>0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2"/>
        <v>1</v>
      </c>
      <c r="L108" s="1">
        <f t="shared" si="11"/>
        <v>-3</v>
      </c>
      <c r="M108" s="1">
        <f t="shared" si="13"/>
        <v>0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2"/>
        <v>1</v>
      </c>
      <c r="L109" s="1">
        <f t="shared" si="11"/>
        <v>3</v>
      </c>
      <c r="M109" s="1">
        <f t="shared" si="13"/>
        <v>0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2"/>
        <v>0</v>
      </c>
      <c r="L110" s="1">
        <f t="shared" si="11"/>
        <v>-2</v>
      </c>
      <c r="M110" s="1">
        <f t="shared" si="13"/>
        <v>0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2"/>
        <v>1</v>
      </c>
      <c r="L111" s="1">
        <f t="shared" si="11"/>
        <v>0</v>
      </c>
      <c r="M111" s="1">
        <f t="shared" si="13"/>
        <v>0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2"/>
        <v>0</v>
      </c>
      <c r="L112" s="1">
        <f t="shared" si="11"/>
        <v>0</v>
      </c>
      <c r="M112" s="1">
        <f t="shared" si="13"/>
        <v>0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2"/>
        <v>1</v>
      </c>
      <c r="L113" s="1">
        <f t="shared" si="11"/>
        <v>-1</v>
      </c>
      <c r="M113" s="1">
        <f t="shared" si="13"/>
        <v>0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2"/>
        <v>0</v>
      </c>
      <c r="L114" s="1">
        <f t="shared" si="11"/>
        <v>0</v>
      </c>
      <c r="M114" s="1">
        <f t="shared" si="13"/>
        <v>0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2"/>
        <v>0</v>
      </c>
      <c r="L115" s="1">
        <f t="shared" si="11"/>
        <v>3</v>
      </c>
      <c r="M115" s="1">
        <f t="shared" si="13"/>
        <v>0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2"/>
        <v>0</v>
      </c>
      <c r="L116" s="1">
        <f t="shared" si="11"/>
        <v>0</v>
      </c>
      <c r="M116" s="1">
        <f t="shared" si="13"/>
        <v>0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2"/>
        <v>0</v>
      </c>
      <c r="L117" s="1">
        <f t="shared" si="11"/>
        <v>3</v>
      </c>
      <c r="M117" s="1">
        <f t="shared" si="13"/>
        <v>0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2"/>
        <v>1</v>
      </c>
      <c r="L118" s="1">
        <f t="shared" si="11"/>
        <v>1</v>
      </c>
      <c r="M118" s="1">
        <f t="shared" si="13"/>
        <v>0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2"/>
        <v>0</v>
      </c>
      <c r="L119" s="1">
        <f t="shared" si="11"/>
        <v>0</v>
      </c>
      <c r="M119" s="1">
        <f t="shared" si="13"/>
        <v>0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2"/>
        <v>1</v>
      </c>
      <c r="L120" s="1">
        <f t="shared" si="11"/>
        <v>-2</v>
      </c>
      <c r="M120" s="1">
        <f t="shared" si="13"/>
        <v>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2"/>
        <v>1</v>
      </c>
      <c r="L121" s="1">
        <f t="shared" si="11"/>
        <v>-1</v>
      </c>
      <c r="M121" s="1">
        <f t="shared" si="13"/>
        <v>0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2"/>
        <v>0</v>
      </c>
      <c r="L122" s="1">
        <f t="shared" si="11"/>
        <v>1</v>
      </c>
      <c r="M122" s="1">
        <f t="shared" si="13"/>
        <v>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2"/>
        <v>0</v>
      </c>
      <c r="L123" s="1">
        <f t="shared" si="11"/>
        <v>2</v>
      </c>
      <c r="M123" s="1">
        <f t="shared" si="13"/>
        <v>0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2"/>
        <v>1</v>
      </c>
      <c r="L124" s="1">
        <f t="shared" si="11"/>
        <v>0</v>
      </c>
      <c r="M124" s="1">
        <f t="shared" si="13"/>
        <v>0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2"/>
        <v>1</v>
      </c>
      <c r="L125" s="1">
        <f t="shared" si="11"/>
        <v>-1</v>
      </c>
      <c r="M125" s="1">
        <f t="shared" si="13"/>
        <v>0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2"/>
        <v>0</v>
      </c>
      <c r="L126" s="1">
        <f t="shared" si="11"/>
        <v>0</v>
      </c>
      <c r="M126" s="1">
        <f t="shared" si="13"/>
        <v>0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2"/>
        <v>1</v>
      </c>
      <c r="L127" s="1">
        <f t="shared" si="11"/>
        <v>-1</v>
      </c>
      <c r="M127" s="1">
        <f t="shared" si="13"/>
        <v>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2"/>
        <v>0</v>
      </c>
      <c r="L128" s="1">
        <f t="shared" si="11"/>
        <v>0</v>
      </c>
      <c r="M128" s="1">
        <f t="shared" si="13"/>
        <v>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2"/>
        <v>1</v>
      </c>
      <c r="L129" s="1">
        <f t="shared" si="11"/>
        <v>0</v>
      </c>
      <c r="M129" s="1">
        <f t="shared" si="13"/>
        <v>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2"/>
        <v>1</v>
      </c>
      <c r="L130" s="1">
        <f t="shared" si="11"/>
        <v>1</v>
      </c>
      <c r="M130" s="1">
        <f t="shared" si="13"/>
        <v>0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2"/>
        <v>1</v>
      </c>
      <c r="L131" s="1">
        <f t="shared" ref="L131:L194" si="48">E131-E130</f>
        <v>-2</v>
      </c>
      <c r="M131" s="1">
        <f t="shared" si="13"/>
        <v>0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49">H132-H131</f>
        <v>32</v>
      </c>
      <c r="K132" s="1">
        <f t="shared" ref="K132:K195" si="50">G132-G131</f>
        <v>0</v>
      </c>
      <c r="L132" s="1">
        <f t="shared" si="48"/>
        <v>-1</v>
      </c>
      <c r="M132" s="1">
        <f t="shared" ref="M132:M195" si="51">F132-F131</f>
        <v>0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49"/>
        <v>0</v>
      </c>
      <c r="K133" s="1">
        <f t="shared" si="50"/>
        <v>0</v>
      </c>
      <c r="L133" s="1">
        <f t="shared" si="48"/>
        <v>0</v>
      </c>
      <c r="M133" s="1">
        <f t="shared" si="51"/>
        <v>0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49"/>
        <v>3</v>
      </c>
      <c r="K134" s="1">
        <f t="shared" si="50"/>
        <v>0</v>
      </c>
      <c r="L134" s="1">
        <f t="shared" si="48"/>
        <v>-1</v>
      </c>
      <c r="M134" s="1">
        <f t="shared" si="51"/>
        <v>0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0"/>
        <v>1</v>
      </c>
      <c r="L135" s="1">
        <f t="shared" si="48"/>
        <v>0</v>
      </c>
      <c r="M135" s="1">
        <f t="shared" si="51"/>
        <v>0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0"/>
        <v>0</v>
      </c>
      <c r="L136" s="1">
        <f t="shared" si="48"/>
        <v>0</v>
      </c>
      <c r="M136" s="1">
        <f t="shared" si="51"/>
        <v>0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0"/>
        <v>0</v>
      </c>
      <c r="L137" s="1">
        <f t="shared" si="48"/>
        <v>0</v>
      </c>
      <c r="M137" s="1">
        <f t="shared" si="51"/>
        <v>0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0"/>
        <v>0</v>
      </c>
      <c r="L138" s="1">
        <f t="shared" si="48"/>
        <v>0</v>
      </c>
      <c r="M138" s="1">
        <f t="shared" si="51"/>
        <v>0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0"/>
        <v>1</v>
      </c>
      <c r="L139" s="1">
        <f t="shared" si="48"/>
        <v>-1</v>
      </c>
      <c r="M139" s="1">
        <f t="shared" si="51"/>
        <v>0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0"/>
        <v>0</v>
      </c>
      <c r="L140" s="1">
        <f t="shared" si="48"/>
        <v>0</v>
      </c>
      <c r="M140" s="1">
        <f t="shared" si="51"/>
        <v>0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0"/>
        <v>0</v>
      </c>
      <c r="L141" s="1">
        <f t="shared" si="48"/>
        <v>0</v>
      </c>
      <c r="M141" s="1">
        <f t="shared" si="51"/>
        <v>0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0"/>
        <v>0</v>
      </c>
      <c r="L142" s="1">
        <f t="shared" si="48"/>
        <v>0</v>
      </c>
      <c r="M142" s="1">
        <f t="shared" si="51"/>
        <v>0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0"/>
        <v>0</v>
      </c>
      <c r="L143" s="1">
        <f t="shared" si="48"/>
        <v>-1</v>
      </c>
      <c r="M143" s="1">
        <f t="shared" si="51"/>
        <v>0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0"/>
        <v>0</v>
      </c>
      <c r="L144" s="1">
        <f t="shared" si="48"/>
        <v>2</v>
      </c>
      <c r="M144" s="1">
        <f t="shared" si="51"/>
        <v>0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0"/>
        <v>0</v>
      </c>
      <c r="L145" s="1">
        <f t="shared" si="48"/>
        <v>3</v>
      </c>
      <c r="M145" s="1">
        <f t="shared" si="51"/>
        <v>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0"/>
        <v>0</v>
      </c>
      <c r="L146" s="1">
        <f t="shared" si="48"/>
        <v>0</v>
      </c>
      <c r="M146" s="1">
        <f t="shared" si="51"/>
        <v>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0"/>
        <v>0</v>
      </c>
      <c r="L147" s="1">
        <f t="shared" si="48"/>
        <v>0</v>
      </c>
      <c r="M147" s="1">
        <f t="shared" si="51"/>
        <v>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0"/>
        <v>0</v>
      </c>
      <c r="L148" s="1">
        <f t="shared" si="48"/>
        <v>0</v>
      </c>
      <c r="M148" s="1">
        <f t="shared" si="51"/>
        <v>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0"/>
        <v>0</v>
      </c>
      <c r="L149" s="1">
        <f t="shared" si="48"/>
        <v>-2</v>
      </c>
      <c r="M149" s="1">
        <f t="shared" si="51"/>
        <v>0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0"/>
        <v>1</v>
      </c>
      <c r="L150" s="1">
        <f t="shared" si="48"/>
        <v>0</v>
      </c>
      <c r="M150" s="1">
        <f t="shared" si="51"/>
        <v>0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0"/>
        <v>1</v>
      </c>
      <c r="L151" s="1">
        <f t="shared" si="48"/>
        <v>-3</v>
      </c>
      <c r="M151" s="1">
        <f t="shared" si="51"/>
        <v>0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0"/>
        <v>1</v>
      </c>
      <c r="L152" s="1">
        <f t="shared" si="48"/>
        <v>2</v>
      </c>
      <c r="M152" s="1">
        <f t="shared" si="51"/>
        <v>0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0"/>
        <v>1</v>
      </c>
      <c r="L153" s="1">
        <f t="shared" si="48"/>
        <v>2</v>
      </c>
      <c r="M153" s="1">
        <f t="shared" si="51"/>
        <v>0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0"/>
        <v>0</v>
      </c>
      <c r="L154" s="1">
        <f t="shared" si="48"/>
        <v>-1</v>
      </c>
      <c r="M154" s="1">
        <f t="shared" si="51"/>
        <v>0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0"/>
        <v>0</v>
      </c>
      <c r="L155" s="1">
        <f t="shared" si="48"/>
        <v>0</v>
      </c>
      <c r="M155" s="1">
        <f t="shared" si="51"/>
        <v>0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0"/>
        <v>0</v>
      </c>
      <c r="L156" s="1">
        <f t="shared" si="48"/>
        <v>0</v>
      </c>
      <c r="M156" s="1">
        <f t="shared" si="51"/>
        <v>0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0"/>
        <v>1</v>
      </c>
      <c r="L157" s="1">
        <f t="shared" si="48"/>
        <v>1</v>
      </c>
      <c r="M157" s="1">
        <f t="shared" si="51"/>
        <v>0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0"/>
        <v>1</v>
      </c>
      <c r="L158" s="1">
        <f t="shared" si="48"/>
        <v>2</v>
      </c>
      <c r="M158" s="1">
        <f t="shared" si="51"/>
        <v>0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0"/>
        <v>2</v>
      </c>
      <c r="L159" s="1">
        <f t="shared" si="48"/>
        <v>-3</v>
      </c>
      <c r="M159" s="1">
        <f t="shared" si="51"/>
        <v>0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0"/>
        <v>0</v>
      </c>
      <c r="L160" s="1">
        <f t="shared" si="48"/>
        <v>-1</v>
      </c>
      <c r="M160" s="1">
        <f t="shared" si="51"/>
        <v>0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0"/>
        <v>0</v>
      </c>
      <c r="L161" s="1">
        <f t="shared" si="48"/>
        <v>-1</v>
      </c>
      <c r="M161" s="1">
        <f t="shared" si="51"/>
        <v>0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0"/>
        <v>0</v>
      </c>
      <c r="L162" s="1">
        <f t="shared" si="48"/>
        <v>4</v>
      </c>
      <c r="M162" s="1">
        <f t="shared" si="51"/>
        <v>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0"/>
        <v>0</v>
      </c>
      <c r="L163" s="1">
        <f t="shared" si="48"/>
        <v>-3</v>
      </c>
      <c r="M163" s="1">
        <f t="shared" si="51"/>
        <v>0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0"/>
        <v>0</v>
      </c>
      <c r="L164" s="1">
        <f t="shared" si="48"/>
        <v>0</v>
      </c>
      <c r="M164" s="1">
        <f t="shared" si="51"/>
        <v>0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0"/>
        <v>0</v>
      </c>
      <c r="L165" s="1">
        <f t="shared" si="48"/>
        <v>-3</v>
      </c>
      <c r="M165" s="1">
        <f t="shared" si="51"/>
        <v>0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0"/>
        <v>1</v>
      </c>
      <c r="L166" s="1">
        <f t="shared" si="48"/>
        <v>2</v>
      </c>
      <c r="M166" s="1">
        <f t="shared" si="51"/>
        <v>0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0"/>
        <v>0</v>
      </c>
      <c r="L167" s="1">
        <f t="shared" si="48"/>
        <v>2</v>
      </c>
      <c r="M167" s="1">
        <f t="shared" si="51"/>
        <v>0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0"/>
        <v>0</v>
      </c>
      <c r="L168" s="1">
        <f t="shared" si="48"/>
        <v>0</v>
      </c>
      <c r="M168" s="1">
        <f t="shared" si="51"/>
        <v>0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0"/>
        <v>0</v>
      </c>
      <c r="L169" s="1">
        <f t="shared" si="48"/>
        <v>-2</v>
      </c>
      <c r="M169" s="1">
        <f t="shared" si="51"/>
        <v>0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0"/>
        <v>0</v>
      </c>
      <c r="L170" s="1">
        <f t="shared" si="48"/>
        <v>1</v>
      </c>
      <c r="M170" s="1">
        <f t="shared" si="51"/>
        <v>0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0"/>
        <v>0</v>
      </c>
      <c r="L171" s="1">
        <f t="shared" si="48"/>
        <v>0</v>
      </c>
      <c r="M171" s="1">
        <f t="shared" si="51"/>
        <v>0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0"/>
        <v>1</v>
      </c>
      <c r="L172" s="1">
        <f t="shared" si="48"/>
        <v>1</v>
      </c>
      <c r="M172" s="1">
        <f t="shared" si="51"/>
        <v>0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0"/>
        <v>0</v>
      </c>
      <c r="L173" s="1">
        <f t="shared" si="48"/>
        <v>-1</v>
      </c>
      <c r="M173" s="1">
        <f t="shared" si="51"/>
        <v>0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0"/>
        <v>1</v>
      </c>
      <c r="L174" s="1">
        <f t="shared" si="48"/>
        <v>0</v>
      </c>
      <c r="M174" s="1">
        <f t="shared" si="51"/>
        <v>0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0"/>
        <v>0</v>
      </c>
      <c r="L175" s="1">
        <f t="shared" si="48"/>
        <v>0</v>
      </c>
      <c r="M175" s="1">
        <f t="shared" si="51"/>
        <v>0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0"/>
        <v>0</v>
      </c>
      <c r="L176" s="1">
        <f t="shared" si="48"/>
        <v>0</v>
      </c>
      <c r="M176" s="1">
        <f t="shared" si="51"/>
        <v>0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0"/>
        <v>0</v>
      </c>
      <c r="L177" s="1">
        <f t="shared" si="48"/>
        <v>0</v>
      </c>
      <c r="M177" s="1">
        <f t="shared" si="51"/>
        <v>0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0"/>
        <v>1</v>
      </c>
      <c r="L178" s="1">
        <f t="shared" si="48"/>
        <v>0</v>
      </c>
      <c r="M178" s="1">
        <f t="shared" si="51"/>
        <v>0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0"/>
        <v>0</v>
      </c>
      <c r="L179" s="1">
        <f t="shared" si="48"/>
        <v>-1</v>
      </c>
      <c r="M179" s="1">
        <f t="shared" si="51"/>
        <v>0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0"/>
        <v>1</v>
      </c>
      <c r="L180" s="1">
        <f t="shared" si="48"/>
        <v>3</v>
      </c>
      <c r="M180" s="1">
        <f t="shared" si="51"/>
        <v>0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0"/>
        <v>0</v>
      </c>
      <c r="L181" s="1">
        <f t="shared" si="48"/>
        <v>-1</v>
      </c>
      <c r="M181" s="1">
        <f t="shared" si="51"/>
        <v>0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0"/>
        <v>0</v>
      </c>
      <c r="L182" s="1">
        <f t="shared" si="48"/>
        <v>0</v>
      </c>
      <c r="M182" s="1">
        <f t="shared" si="51"/>
        <v>0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0"/>
        <v>0</v>
      </c>
      <c r="L183" s="1">
        <f t="shared" si="48"/>
        <v>1</v>
      </c>
      <c r="M183" s="1">
        <f t="shared" si="51"/>
        <v>0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0"/>
        <v>1</v>
      </c>
      <c r="L184" s="1">
        <f t="shared" si="48"/>
        <v>1</v>
      </c>
      <c r="M184" s="1">
        <f t="shared" si="51"/>
        <v>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0"/>
        <v>1</v>
      </c>
      <c r="L185" s="1">
        <f t="shared" si="48"/>
        <v>0</v>
      </c>
      <c r="M185" s="1">
        <f t="shared" si="51"/>
        <v>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0"/>
        <v>0</v>
      </c>
      <c r="L186" s="1">
        <f t="shared" si="48"/>
        <v>0</v>
      </c>
      <c r="M186" s="1">
        <f t="shared" si="51"/>
        <v>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0"/>
        <v>1</v>
      </c>
      <c r="L187" s="1">
        <f t="shared" si="48"/>
        <v>2</v>
      </c>
      <c r="M187" s="1">
        <f t="shared" si="51"/>
        <v>0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0"/>
        <v>1</v>
      </c>
      <c r="L188" s="1">
        <f t="shared" si="48"/>
        <v>-2</v>
      </c>
      <c r="M188" s="1">
        <f t="shared" si="51"/>
        <v>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0"/>
        <v>1</v>
      </c>
      <c r="L189" s="1">
        <f t="shared" si="48"/>
        <v>-1</v>
      </c>
      <c r="M189" s="1">
        <f t="shared" si="51"/>
        <v>0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0"/>
        <v>0</v>
      </c>
      <c r="L190" s="1">
        <f t="shared" si="48"/>
        <v>0</v>
      </c>
      <c r="M190" s="1">
        <f t="shared" si="51"/>
        <v>0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0"/>
        <v>0</v>
      </c>
      <c r="L191" s="1">
        <f t="shared" si="48"/>
        <v>1</v>
      </c>
      <c r="M191" s="1">
        <f t="shared" si="51"/>
        <v>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0"/>
        <v>0</v>
      </c>
      <c r="L192" s="1">
        <f t="shared" si="48"/>
        <v>4</v>
      </c>
      <c r="M192" s="1">
        <f t="shared" si="51"/>
        <v>0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0"/>
        <v>0</v>
      </c>
      <c r="L193" s="1">
        <f t="shared" si="48"/>
        <v>1</v>
      </c>
      <c r="M193" s="1">
        <f t="shared" si="51"/>
        <v>0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0"/>
        <v>0</v>
      </c>
      <c r="L194" s="1">
        <f t="shared" si="48"/>
        <v>0</v>
      </c>
      <c r="M194" s="1">
        <f t="shared" si="51"/>
        <v>0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0"/>
        <v>0</v>
      </c>
      <c r="L195" s="1">
        <f t="shared" ref="L195:L258" si="89">E195-E194</f>
        <v>1</v>
      </c>
      <c r="M195" s="1">
        <f t="shared" si="51"/>
        <v>0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0">G196-G195</f>
        <v>0</v>
      </c>
      <c r="L196" s="1">
        <f t="shared" si="89"/>
        <v>2</v>
      </c>
      <c r="M196" s="1">
        <f t="shared" ref="M196:M259" si="91">F196-F195</f>
        <v>0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0"/>
        <v>0</v>
      </c>
      <c r="L197" s="1">
        <f t="shared" si="89"/>
        <v>-2</v>
      </c>
      <c r="M197" s="1">
        <f t="shared" si="91"/>
        <v>0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0"/>
        <v>1</v>
      </c>
      <c r="L198" s="1">
        <f t="shared" si="89"/>
        <v>1</v>
      </c>
      <c r="M198" s="1">
        <f t="shared" si="91"/>
        <v>0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0"/>
        <v>0</v>
      </c>
      <c r="L199" s="1">
        <f t="shared" si="89"/>
        <v>-4</v>
      </c>
      <c r="M199" s="1">
        <f t="shared" si="91"/>
        <v>0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0"/>
        <v>2</v>
      </c>
      <c r="L200" s="1">
        <f t="shared" si="89"/>
        <v>0</v>
      </c>
      <c r="M200" s="1">
        <f t="shared" si="91"/>
        <v>0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0"/>
        <v>0</v>
      </c>
      <c r="L201" s="1">
        <f t="shared" si="89"/>
        <v>-2</v>
      </c>
      <c r="M201" s="1">
        <f t="shared" si="91"/>
        <v>0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0"/>
        <v>2</v>
      </c>
      <c r="L202" s="1">
        <f t="shared" si="89"/>
        <v>-2</v>
      </c>
      <c r="M202" s="1">
        <f t="shared" si="91"/>
        <v>0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0"/>
        <v>0</v>
      </c>
      <c r="L203" s="1">
        <f t="shared" si="89"/>
        <v>0</v>
      </c>
      <c r="M203" s="1">
        <f t="shared" si="91"/>
        <v>0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0"/>
        <v>0</v>
      </c>
      <c r="L204" s="1">
        <f t="shared" si="89"/>
        <v>0</v>
      </c>
      <c r="M204" s="1">
        <f t="shared" si="91"/>
        <v>0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0"/>
        <v>1</v>
      </c>
      <c r="L205" s="1">
        <f t="shared" si="89"/>
        <v>-2</v>
      </c>
      <c r="M205" s="1">
        <f t="shared" si="91"/>
        <v>0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0"/>
        <v>0</v>
      </c>
      <c r="L206" s="1">
        <f t="shared" si="89"/>
        <v>5</v>
      </c>
      <c r="M206" s="1">
        <f t="shared" si="91"/>
        <v>0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0"/>
        <v>2</v>
      </c>
      <c r="L207" s="1">
        <f t="shared" si="89"/>
        <v>2</v>
      </c>
      <c r="M207" s="1">
        <f t="shared" si="91"/>
        <v>0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0"/>
        <v>4</v>
      </c>
      <c r="L208" s="1">
        <f t="shared" si="89"/>
        <v>3</v>
      </c>
      <c r="M208" s="1">
        <f t="shared" si="91"/>
        <v>0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0"/>
        <v>1</v>
      </c>
      <c r="L209" s="1">
        <f t="shared" si="89"/>
        <v>-1</v>
      </c>
      <c r="M209" s="1">
        <f t="shared" si="91"/>
        <v>0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0"/>
        <v>0</v>
      </c>
      <c r="L210" s="1">
        <f t="shared" si="89"/>
        <v>1</v>
      </c>
      <c r="M210" s="1">
        <f t="shared" si="91"/>
        <v>0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0"/>
        <v>0</v>
      </c>
      <c r="L211" s="1">
        <f t="shared" si="89"/>
        <v>-1</v>
      </c>
      <c r="M211" s="1">
        <f t="shared" si="91"/>
        <v>0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0"/>
        <v>3</v>
      </c>
      <c r="L212" s="1">
        <f t="shared" si="89"/>
        <v>2</v>
      </c>
      <c r="M212" s="1">
        <f t="shared" si="91"/>
        <v>0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0"/>
        <v>1</v>
      </c>
      <c r="L213" s="1">
        <f t="shared" si="89"/>
        <v>-4</v>
      </c>
      <c r="M213" s="1">
        <f t="shared" si="91"/>
        <v>0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0"/>
        <v>0</v>
      </c>
      <c r="L214" s="1">
        <f t="shared" si="89"/>
        <v>-3</v>
      </c>
      <c r="M214" s="1">
        <f t="shared" si="91"/>
        <v>0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0"/>
        <v>0</v>
      </c>
      <c r="L215" s="1">
        <f t="shared" si="89"/>
        <v>-2</v>
      </c>
      <c r="M215" s="1">
        <f t="shared" si="91"/>
        <v>0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0"/>
        <v>1</v>
      </c>
      <c r="L216" s="1">
        <f t="shared" si="89"/>
        <v>-2</v>
      </c>
      <c r="M216" s="1">
        <f t="shared" si="91"/>
        <v>0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0"/>
        <v>0</v>
      </c>
      <c r="L217" s="1">
        <f t="shared" si="89"/>
        <v>0</v>
      </c>
      <c r="M217" s="1">
        <f t="shared" si="91"/>
        <v>0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0"/>
        <v>0</v>
      </c>
      <c r="L218" s="1">
        <f t="shared" si="89"/>
        <v>1</v>
      </c>
      <c r="M218" s="1">
        <f t="shared" si="91"/>
        <v>0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0"/>
        <v>2</v>
      </c>
      <c r="L219" s="1">
        <f t="shared" si="89"/>
        <v>0</v>
      </c>
      <c r="M219" s="1">
        <f t="shared" si="91"/>
        <v>0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0"/>
        <v>0</v>
      </c>
      <c r="L220" s="1">
        <f t="shared" si="89"/>
        <v>1</v>
      </c>
      <c r="M220" s="1">
        <f t="shared" si="91"/>
        <v>0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0"/>
        <v>0</v>
      </c>
      <c r="L221" s="1">
        <f t="shared" si="89"/>
        <v>0</v>
      </c>
      <c r="M221" s="1">
        <f t="shared" si="91"/>
        <v>0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0"/>
        <v>1</v>
      </c>
      <c r="L222" s="1">
        <f t="shared" si="89"/>
        <v>2</v>
      </c>
      <c r="M222" s="1">
        <f t="shared" si="91"/>
        <v>0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0"/>
        <v>0</v>
      </c>
      <c r="L223" s="1">
        <f t="shared" si="89"/>
        <v>-3</v>
      </c>
      <c r="M223" s="1">
        <f t="shared" si="91"/>
        <v>0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0"/>
        <v>2</v>
      </c>
      <c r="L224" s="1">
        <f t="shared" si="89"/>
        <v>1</v>
      </c>
      <c r="M224" s="1">
        <f t="shared" si="91"/>
        <v>0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0"/>
        <v>3</v>
      </c>
      <c r="L225" s="1">
        <f t="shared" si="89"/>
        <v>-1</v>
      </c>
      <c r="M225" s="1">
        <f t="shared" si="91"/>
        <v>0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0"/>
        <v>0</v>
      </c>
      <c r="L226" s="1">
        <f t="shared" si="89"/>
        <v>-1</v>
      </c>
      <c r="M226" s="1">
        <f t="shared" si="91"/>
        <v>0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0"/>
        <v>2</v>
      </c>
      <c r="L227" s="1">
        <f t="shared" si="89"/>
        <v>2</v>
      </c>
      <c r="M227" s="1">
        <f t="shared" si="91"/>
        <v>0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0"/>
        <v>2</v>
      </c>
      <c r="L228" s="1">
        <f t="shared" si="89"/>
        <v>-1</v>
      </c>
      <c r="M228" s="1">
        <f t="shared" si="91"/>
        <v>0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0"/>
        <v>1</v>
      </c>
      <c r="L229" s="1">
        <f t="shared" si="89"/>
        <v>1</v>
      </c>
      <c r="M229" s="1">
        <f t="shared" si="91"/>
        <v>0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0"/>
        <v>1</v>
      </c>
      <c r="L230" s="1">
        <f t="shared" si="89"/>
        <v>0</v>
      </c>
      <c r="M230" s="1">
        <f t="shared" si="91"/>
        <v>0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0"/>
        <v>0</v>
      </c>
      <c r="L231" s="1">
        <f t="shared" si="89"/>
        <v>0</v>
      </c>
      <c r="M231" s="1">
        <f t="shared" si="91"/>
        <v>0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0"/>
        <v>0</v>
      </c>
      <c r="L232" s="1">
        <f t="shared" si="89"/>
        <v>-1</v>
      </c>
      <c r="M232" s="1">
        <f t="shared" si="91"/>
        <v>0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0"/>
        <v>0</v>
      </c>
      <c r="L233" s="1">
        <f t="shared" si="89"/>
        <v>2</v>
      </c>
      <c r="M233" s="1">
        <f t="shared" si="91"/>
        <v>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0"/>
        <v>1</v>
      </c>
      <c r="L234" s="1">
        <f t="shared" si="89"/>
        <v>-5</v>
      </c>
      <c r="M234" s="1">
        <f t="shared" si="91"/>
        <v>0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0"/>
        <v>1</v>
      </c>
      <c r="L235" s="1">
        <f t="shared" si="89"/>
        <v>-1</v>
      </c>
      <c r="M235" s="1">
        <f t="shared" si="91"/>
        <v>0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0"/>
        <v>0</v>
      </c>
      <c r="L236" s="1">
        <f t="shared" si="89"/>
        <v>1</v>
      </c>
      <c r="M236" s="1">
        <f t="shared" si="91"/>
        <v>0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0"/>
        <v>0</v>
      </c>
      <c r="L237" s="1">
        <f t="shared" si="89"/>
        <v>4</v>
      </c>
      <c r="M237" s="1">
        <f t="shared" si="91"/>
        <v>0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0"/>
        <v>0</v>
      </c>
      <c r="L238" s="1">
        <f t="shared" si="89"/>
        <v>-2</v>
      </c>
      <c r="M238" s="1">
        <f t="shared" si="91"/>
        <v>0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0"/>
        <v>0</v>
      </c>
      <c r="L239" s="1">
        <f t="shared" si="89"/>
        <v>0</v>
      </c>
      <c r="M239" s="1">
        <f t="shared" si="91"/>
        <v>0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0"/>
        <v>0</v>
      </c>
      <c r="L240" s="1">
        <f t="shared" si="89"/>
        <v>-3</v>
      </c>
      <c r="M240" s="1">
        <f t="shared" si="91"/>
        <v>0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0"/>
        <v>2</v>
      </c>
      <c r="L241" s="1">
        <f t="shared" si="89"/>
        <v>0</v>
      </c>
      <c r="M241" s="1">
        <f t="shared" si="91"/>
        <v>0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0"/>
        <v>0</v>
      </c>
      <c r="L242" s="1">
        <f t="shared" si="89"/>
        <v>0</v>
      </c>
      <c r="M242" s="1">
        <f t="shared" si="91"/>
        <v>0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0"/>
        <v>0</v>
      </c>
      <c r="L243" s="1">
        <f t="shared" si="89"/>
        <v>3</v>
      </c>
      <c r="M243" s="1">
        <f t="shared" si="91"/>
        <v>0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0"/>
        <v>0</v>
      </c>
      <c r="L244" s="1">
        <f t="shared" si="89"/>
        <v>0</v>
      </c>
      <c r="M244" s="1">
        <f t="shared" si="91"/>
        <v>0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0"/>
        <v>0</v>
      </c>
      <c r="L245" s="1">
        <f t="shared" si="89"/>
        <v>-1</v>
      </c>
      <c r="M245" s="1">
        <f t="shared" si="91"/>
        <v>0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0"/>
        <v>0</v>
      </c>
      <c r="L246" s="1">
        <f t="shared" si="89"/>
        <v>2</v>
      </c>
      <c r="M246" s="1">
        <f t="shared" si="91"/>
        <v>0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0"/>
        <v>0</v>
      </c>
      <c r="L247" s="1">
        <f t="shared" si="89"/>
        <v>2</v>
      </c>
      <c r="M247" s="1">
        <f t="shared" si="91"/>
        <v>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0"/>
        <v>0</v>
      </c>
      <c r="L248" s="1">
        <f t="shared" si="89"/>
        <v>-2</v>
      </c>
      <c r="M248" s="1">
        <f t="shared" si="91"/>
        <v>0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0"/>
        <v>0</v>
      </c>
      <c r="L249" s="1">
        <f t="shared" si="89"/>
        <v>-2</v>
      </c>
      <c r="M249" s="1">
        <f t="shared" si="91"/>
        <v>0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0"/>
        <v>0</v>
      </c>
      <c r="L250" s="1">
        <f t="shared" si="89"/>
        <v>1</v>
      </c>
      <c r="M250" s="1">
        <f t="shared" si="91"/>
        <v>0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0"/>
        <v>0</v>
      </c>
      <c r="L251" s="1">
        <f t="shared" si="89"/>
        <v>3</v>
      </c>
      <c r="M251" s="1">
        <f t="shared" si="91"/>
        <v>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0"/>
        <v>0</v>
      </c>
      <c r="L252" s="1">
        <f t="shared" si="89"/>
        <v>2</v>
      </c>
      <c r="M252" s="1">
        <f t="shared" si="91"/>
        <v>0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0"/>
        <v>0</v>
      </c>
      <c r="L253" s="1">
        <f t="shared" si="89"/>
        <v>1</v>
      </c>
      <c r="M253" s="1">
        <f t="shared" si="91"/>
        <v>0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0"/>
        <v>0</v>
      </c>
      <c r="L254" s="1">
        <f t="shared" si="89"/>
        <v>0</v>
      </c>
      <c r="M254" s="1">
        <f t="shared" si="91"/>
        <v>0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0"/>
        <v>0</v>
      </c>
      <c r="L255" s="1">
        <f t="shared" si="89"/>
        <v>-1</v>
      </c>
      <c r="M255" s="1">
        <f t="shared" si="91"/>
        <v>0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0"/>
        <v>0</v>
      </c>
      <c r="L256" s="1">
        <f t="shared" si="89"/>
        <v>-3</v>
      </c>
      <c r="M256" s="1">
        <f t="shared" si="91"/>
        <v>0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0"/>
        <v>0</v>
      </c>
      <c r="L257" s="1">
        <f t="shared" si="89"/>
        <v>-1</v>
      </c>
      <c r="M257" s="1">
        <f t="shared" si="91"/>
        <v>0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0"/>
        <v>0</v>
      </c>
      <c r="L258" s="1">
        <f t="shared" si="89"/>
        <v>1</v>
      </c>
      <c r="M258" s="1">
        <f t="shared" si="91"/>
        <v>0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0"/>
        <v>0</v>
      </c>
      <c r="L259" s="1">
        <f t="shared" ref="L259:L310" si="115">E259-E258</f>
        <v>1</v>
      </c>
      <c r="M259" s="1">
        <f t="shared" si="91"/>
        <v>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6">G260-G259</f>
        <v>1</v>
      </c>
      <c r="L260" s="1">
        <f t="shared" si="115"/>
        <v>-1</v>
      </c>
      <c r="M260" s="1">
        <f t="shared" ref="M260:M323" si="117">F260-F259</f>
        <v>0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6"/>
        <v>1</v>
      </c>
      <c r="L261" s="1">
        <f t="shared" si="115"/>
        <v>-1</v>
      </c>
      <c r="M261" s="1">
        <f t="shared" si="117"/>
        <v>0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6"/>
        <v>0</v>
      </c>
      <c r="L262" s="1">
        <f t="shared" si="115"/>
        <v>2</v>
      </c>
      <c r="M262" s="1">
        <f t="shared" si="117"/>
        <v>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6"/>
        <v>0</v>
      </c>
      <c r="L263" s="1">
        <f t="shared" si="115"/>
        <v>2</v>
      </c>
      <c r="M263" s="1">
        <f t="shared" si="117"/>
        <v>0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6"/>
        <v>0</v>
      </c>
      <c r="L264" s="1">
        <f t="shared" si="115"/>
        <v>2</v>
      </c>
      <c r="M264" s="1">
        <f t="shared" si="117"/>
        <v>0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6"/>
        <v>0</v>
      </c>
      <c r="L265" s="1">
        <f t="shared" si="115"/>
        <v>-1</v>
      </c>
      <c r="M265" s="1">
        <f t="shared" si="117"/>
        <v>0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6"/>
        <v>0</v>
      </c>
      <c r="L266" s="1">
        <f t="shared" si="115"/>
        <v>2</v>
      </c>
      <c r="M266" s="1">
        <f t="shared" si="117"/>
        <v>0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6"/>
        <v>0</v>
      </c>
      <c r="L267" s="1">
        <f t="shared" si="115"/>
        <v>1</v>
      </c>
      <c r="M267" s="1">
        <f t="shared" si="117"/>
        <v>0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6"/>
        <v>1</v>
      </c>
      <c r="L268" s="1">
        <f t="shared" si="115"/>
        <v>1</v>
      </c>
      <c r="M268" s="1">
        <f t="shared" si="117"/>
        <v>0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6"/>
        <v>0</v>
      </c>
      <c r="L269" s="1">
        <f t="shared" si="115"/>
        <v>2</v>
      </c>
      <c r="M269" s="1">
        <f t="shared" si="117"/>
        <v>0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6"/>
        <v>0</v>
      </c>
      <c r="L270" s="1">
        <f t="shared" si="115"/>
        <v>-1</v>
      </c>
      <c r="M270" s="1">
        <f t="shared" si="117"/>
        <v>0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6"/>
        <v>0</v>
      </c>
      <c r="L271" s="1">
        <f t="shared" si="115"/>
        <v>1</v>
      </c>
      <c r="M271" s="1">
        <f t="shared" si="117"/>
        <v>0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6"/>
        <v>0</v>
      </c>
      <c r="L272" s="1">
        <f t="shared" si="115"/>
        <v>3</v>
      </c>
      <c r="M272" s="1">
        <f t="shared" si="117"/>
        <v>0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6"/>
        <v>0</v>
      </c>
      <c r="L273" s="1">
        <f t="shared" si="115"/>
        <v>1</v>
      </c>
      <c r="M273" s="1">
        <f t="shared" si="117"/>
        <v>0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6"/>
        <v>0</v>
      </c>
      <c r="L274" s="1">
        <f t="shared" si="115"/>
        <v>1</v>
      </c>
      <c r="M274" s="1">
        <f t="shared" si="117"/>
        <v>0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6"/>
        <v>1</v>
      </c>
      <c r="L275" s="1">
        <f t="shared" si="115"/>
        <v>2</v>
      </c>
      <c r="M275" s="1">
        <f t="shared" si="117"/>
        <v>0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6"/>
        <v>0</v>
      </c>
      <c r="L276" s="1">
        <f t="shared" si="115"/>
        <v>-3</v>
      </c>
      <c r="M276" s="1">
        <f t="shared" si="117"/>
        <v>0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6"/>
        <v>2</v>
      </c>
      <c r="L277" s="1">
        <f t="shared" si="115"/>
        <v>0</v>
      </c>
      <c r="M277" s="1">
        <f t="shared" si="117"/>
        <v>0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6"/>
        <v>0</v>
      </c>
      <c r="L278" s="1">
        <f t="shared" si="115"/>
        <v>3</v>
      </c>
      <c r="M278" s="1">
        <f t="shared" si="117"/>
        <v>0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6"/>
        <v>2</v>
      </c>
      <c r="L279" s="1">
        <f t="shared" si="115"/>
        <v>1</v>
      </c>
      <c r="M279" s="1">
        <f t="shared" si="117"/>
        <v>0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6"/>
        <v>3</v>
      </c>
      <c r="L280" s="1">
        <f t="shared" si="115"/>
        <v>3</v>
      </c>
      <c r="M280" s="1">
        <f t="shared" si="117"/>
        <v>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6"/>
        <v>1</v>
      </c>
      <c r="L281" s="1">
        <f t="shared" si="115"/>
        <v>-1</v>
      </c>
      <c r="M281" s="1">
        <f t="shared" si="117"/>
        <v>0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6"/>
        <v>4</v>
      </c>
      <c r="L282" s="1">
        <f t="shared" si="115"/>
        <v>0</v>
      </c>
      <c r="M282" s="1">
        <f t="shared" si="117"/>
        <v>0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6"/>
        <v>4</v>
      </c>
      <c r="L283" s="1">
        <f t="shared" si="115"/>
        <v>-2</v>
      </c>
      <c r="M283" s="1">
        <f t="shared" si="117"/>
        <v>0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6"/>
        <v>1</v>
      </c>
      <c r="L284" s="1">
        <f t="shared" si="115"/>
        <v>1</v>
      </c>
      <c r="M284" s="1">
        <f t="shared" si="117"/>
        <v>0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6"/>
        <v>6</v>
      </c>
      <c r="L285" s="1">
        <f t="shared" si="115"/>
        <v>2</v>
      </c>
      <c r="M285" s="1">
        <f t="shared" si="117"/>
        <v>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6"/>
        <v>2</v>
      </c>
      <c r="L286" s="1">
        <f t="shared" si="115"/>
        <v>-2</v>
      </c>
      <c r="M286" s="1">
        <f t="shared" si="117"/>
        <v>0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6"/>
        <v>0</v>
      </c>
      <c r="L287" s="1">
        <f t="shared" si="115"/>
        <v>-1</v>
      </c>
      <c r="M287" s="1">
        <f t="shared" si="117"/>
        <v>0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6"/>
        <v>0</v>
      </c>
      <c r="L288" s="1">
        <f t="shared" si="115"/>
        <v>4</v>
      </c>
      <c r="M288" s="1">
        <f t="shared" si="117"/>
        <v>0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6"/>
        <v>5</v>
      </c>
      <c r="L289" s="1">
        <f t="shared" si="115"/>
        <v>4</v>
      </c>
      <c r="M289" s="1">
        <f t="shared" si="117"/>
        <v>0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7"/>
        <v>0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7"/>
        <v>0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7"/>
        <v>0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7"/>
        <v>0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7"/>
        <v>0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7"/>
        <v>0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7"/>
        <v>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7"/>
        <v>0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7"/>
        <v>36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7"/>
        <v>-3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7"/>
        <v>-2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7"/>
        <v>-1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7"/>
        <v>-4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7"/>
        <v>5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7"/>
        <v>-5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7"/>
        <v>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7"/>
        <v>-2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7"/>
        <v>2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7"/>
        <v>-9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7"/>
        <v>7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7"/>
        <v>-1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7"/>
        <v>-1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7"/>
        <v>2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7"/>
        <v>-1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7"/>
        <v>-8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7"/>
        <v>0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7"/>
        <v>-4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7"/>
        <v>-5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7"/>
        <v>0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7"/>
        <v>-2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7"/>
        <v>-4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7"/>
        <v>1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7"/>
        <v>-2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si="117"/>
        <v>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ref="M324:M387" si="157">F324-F323</f>
        <v>-1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0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0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0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0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1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-1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0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0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0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0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0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0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0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0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0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0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0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0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0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0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0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0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0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0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0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0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0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0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0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0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0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0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0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0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0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0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0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0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0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0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0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0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0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0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0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0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0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0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0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si="157"/>
        <v>0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157"/>
        <v>0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157"/>
        <v>0</v>
      </c>
    </row>
    <row r="380" spans="1:13" x14ac:dyDescent="0.25">
      <c r="A380" s="2">
        <v>44347</v>
      </c>
      <c r="B380" s="1">
        <v>12557</v>
      </c>
      <c r="C380" s="1">
        <f t="shared" ref="C380:C382" si="271">B380-H380-G380</f>
        <v>-131</v>
      </c>
      <c r="D380" s="1">
        <f t="shared" ref="D380:D382" si="272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3">B380-B379</f>
        <v>35</v>
      </c>
      <c r="J380" s="4">
        <f t="shared" ref="J380:J382" si="274">H380-H379</f>
        <v>0</v>
      </c>
      <c r="K380" s="4">
        <f t="shared" ref="K380:K382" si="275">G380-G379</f>
        <v>1</v>
      </c>
      <c r="L380" s="4">
        <f t="shared" ref="L380:L382" si="276">E380-E379</f>
        <v>-3</v>
      </c>
      <c r="M380" s="1">
        <f t="shared" si="157"/>
        <v>0</v>
      </c>
    </row>
    <row r="381" spans="1:13" x14ac:dyDescent="0.25">
      <c r="A381" s="2">
        <v>44348</v>
      </c>
      <c r="B381" s="1">
        <v>12572</v>
      </c>
      <c r="C381" s="1">
        <f t="shared" si="271"/>
        <v>-133</v>
      </c>
      <c r="D381" s="1">
        <f t="shared" si="272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3"/>
        <v>15</v>
      </c>
      <c r="J381" s="4">
        <f t="shared" si="274"/>
        <v>17</v>
      </c>
      <c r="K381" s="4">
        <f t="shared" si="275"/>
        <v>0</v>
      </c>
      <c r="L381" s="4">
        <f t="shared" si="276"/>
        <v>1</v>
      </c>
      <c r="M381" s="1">
        <f t="shared" si="157"/>
        <v>0</v>
      </c>
    </row>
    <row r="382" spans="1:13" x14ac:dyDescent="0.25">
      <c r="A382" s="2">
        <v>44349</v>
      </c>
      <c r="B382" s="1">
        <v>12586</v>
      </c>
      <c r="C382" s="1">
        <f t="shared" si="271"/>
        <v>-160</v>
      </c>
      <c r="D382" s="1">
        <f t="shared" si="272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3"/>
        <v>14</v>
      </c>
      <c r="J382" s="4">
        <f t="shared" si="274"/>
        <v>39</v>
      </c>
      <c r="K382" s="4">
        <f t="shared" si="275"/>
        <v>2</v>
      </c>
      <c r="L382" s="4">
        <f t="shared" si="276"/>
        <v>0</v>
      </c>
      <c r="M382" s="1">
        <f t="shared" si="157"/>
        <v>0</v>
      </c>
    </row>
    <row r="383" spans="1:13" x14ac:dyDescent="0.25">
      <c r="A383" s="2">
        <v>44350</v>
      </c>
      <c r="B383" s="1">
        <v>12586</v>
      </c>
      <c r="C383" s="1">
        <f t="shared" ref="C383:C387" si="277">B383-H383-G383</f>
        <v>-160</v>
      </c>
      <c r="D383" s="1">
        <f t="shared" ref="D383:D387" si="278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79">B383-B382</f>
        <v>0</v>
      </c>
      <c r="J383" s="4">
        <f t="shared" ref="J383:J387" si="280">H383-H382</f>
        <v>0</v>
      </c>
      <c r="K383" s="4">
        <f t="shared" ref="K383:K387" si="281">G383-G382</f>
        <v>0</v>
      </c>
      <c r="L383" s="4">
        <f t="shared" ref="L383:L387" si="282">E383-E382</f>
        <v>0</v>
      </c>
      <c r="M383" s="1">
        <f t="shared" si="157"/>
        <v>0</v>
      </c>
    </row>
    <row r="384" spans="1:13" x14ac:dyDescent="0.25">
      <c r="A384" s="2">
        <v>44351</v>
      </c>
      <c r="B384" s="1">
        <v>12620</v>
      </c>
      <c r="C384" s="1">
        <f t="shared" si="277"/>
        <v>-145</v>
      </c>
      <c r="D384" s="1">
        <f t="shared" si="278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79"/>
        <v>34</v>
      </c>
      <c r="J384" s="4">
        <f t="shared" si="280"/>
        <v>19</v>
      </c>
      <c r="K384" s="4">
        <f t="shared" si="281"/>
        <v>0</v>
      </c>
      <c r="L384" s="4">
        <f t="shared" si="282"/>
        <v>-1</v>
      </c>
      <c r="M384" s="1">
        <f t="shared" si="157"/>
        <v>0</v>
      </c>
    </row>
    <row r="385" spans="1:13" x14ac:dyDescent="0.25">
      <c r="A385" s="2">
        <v>44352</v>
      </c>
      <c r="B385" s="1">
        <v>12620</v>
      </c>
      <c r="C385" s="1">
        <f t="shared" si="277"/>
        <v>-145</v>
      </c>
      <c r="D385" s="1">
        <f t="shared" si="278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79"/>
        <v>0</v>
      </c>
      <c r="J385" s="4">
        <f t="shared" si="280"/>
        <v>0</v>
      </c>
      <c r="K385" s="4">
        <f t="shared" si="281"/>
        <v>0</v>
      </c>
      <c r="L385" s="4">
        <f t="shared" si="282"/>
        <v>0</v>
      </c>
      <c r="M385" s="1">
        <f t="shared" si="157"/>
        <v>0</v>
      </c>
    </row>
    <row r="386" spans="1:13" x14ac:dyDescent="0.25">
      <c r="A386" s="2">
        <v>44353</v>
      </c>
      <c r="B386" s="1">
        <v>12620</v>
      </c>
      <c r="C386" s="1">
        <f t="shared" si="277"/>
        <v>-145</v>
      </c>
      <c r="D386" s="1">
        <f t="shared" si="278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79"/>
        <v>0</v>
      </c>
      <c r="J386" s="4">
        <f t="shared" si="280"/>
        <v>0</v>
      </c>
      <c r="K386" s="4">
        <f t="shared" si="281"/>
        <v>0</v>
      </c>
      <c r="L386" s="4">
        <f t="shared" si="282"/>
        <v>0</v>
      </c>
      <c r="M386" s="1">
        <f t="shared" si="157"/>
        <v>0</v>
      </c>
    </row>
    <row r="387" spans="1:13" x14ac:dyDescent="0.25">
      <c r="A387" s="2">
        <v>44354</v>
      </c>
      <c r="B387" s="1">
        <v>12641</v>
      </c>
      <c r="C387" s="1">
        <f t="shared" si="277"/>
        <v>-124</v>
      </c>
      <c r="D387" s="1">
        <f t="shared" si="278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79"/>
        <v>21</v>
      </c>
      <c r="J387" s="4">
        <f t="shared" si="280"/>
        <v>0</v>
      </c>
      <c r="K387" s="4">
        <f t="shared" si="281"/>
        <v>0</v>
      </c>
      <c r="L387" s="4">
        <f t="shared" si="282"/>
        <v>1</v>
      </c>
      <c r="M387" s="1">
        <f t="shared" si="157"/>
        <v>0</v>
      </c>
    </row>
    <row r="388" spans="1:13" x14ac:dyDescent="0.25">
      <c r="A388" s="2">
        <v>44355</v>
      </c>
      <c r="B388" s="1">
        <v>12664</v>
      </c>
      <c r="C388" s="1">
        <f t="shared" ref="C388" si="283">B388-H388-G388</f>
        <v>-134</v>
      </c>
      <c r="D388" s="1">
        <f t="shared" ref="D388" si="284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5">B388-B387</f>
        <v>23</v>
      </c>
      <c r="J388" s="4">
        <f t="shared" ref="J388" si="286">H388-H387</f>
        <v>32</v>
      </c>
      <c r="K388" s="4">
        <f t="shared" ref="K388" si="287">G388-G387</f>
        <v>1</v>
      </c>
      <c r="L388" s="4">
        <f t="shared" ref="L388:M403" si="288">E388-E387</f>
        <v>-2</v>
      </c>
      <c r="M388" s="1">
        <f t="shared" si="288"/>
        <v>0</v>
      </c>
    </row>
    <row r="389" spans="1:13" x14ac:dyDescent="0.25">
      <c r="A389" s="2">
        <v>44356</v>
      </c>
      <c r="B389" s="1">
        <v>12691</v>
      </c>
      <c r="C389" s="1">
        <f t="shared" ref="C389" si="289">B389-H389-G389</f>
        <v>-184</v>
      </c>
      <c r="D389" s="1">
        <f t="shared" ref="D389" si="290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1">B389-B388</f>
        <v>27</v>
      </c>
      <c r="J389" s="4">
        <f t="shared" ref="J389:J390" si="292">H389-H388</f>
        <v>77</v>
      </c>
      <c r="K389" s="4">
        <f t="shared" ref="K389:K390" si="293">G389-G388</f>
        <v>0</v>
      </c>
      <c r="L389" s="4">
        <f t="shared" ref="L389:L390" si="294">E389-E388</f>
        <v>0</v>
      </c>
      <c r="M389" s="1">
        <f t="shared" si="288"/>
        <v>0</v>
      </c>
    </row>
    <row r="390" spans="1:13" x14ac:dyDescent="0.25">
      <c r="A390" s="2">
        <v>44357</v>
      </c>
      <c r="B390" s="1">
        <v>12717</v>
      </c>
      <c r="C390" s="1">
        <f t="shared" ref="C390:C394" si="295">B390-H390-G390</f>
        <v>-212</v>
      </c>
      <c r="D390" s="1">
        <f t="shared" ref="D390:D394" si="296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1"/>
        <v>26</v>
      </c>
      <c r="J390" s="4">
        <f t="shared" si="292"/>
        <v>54</v>
      </c>
      <c r="K390" s="4">
        <f t="shared" si="293"/>
        <v>0</v>
      </c>
      <c r="L390" s="4">
        <f t="shared" si="294"/>
        <v>3</v>
      </c>
      <c r="M390" s="1">
        <f t="shared" si="288"/>
        <v>0</v>
      </c>
    </row>
    <row r="391" spans="1:13" x14ac:dyDescent="0.25">
      <c r="A391" s="2">
        <v>44358</v>
      </c>
      <c r="B391" s="1">
        <v>12734</v>
      </c>
      <c r="C391" s="1">
        <f t="shared" si="295"/>
        <v>-209</v>
      </c>
      <c r="D391" s="1">
        <f t="shared" si="296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297">B391-B390</f>
        <v>17</v>
      </c>
      <c r="J391" s="4">
        <f t="shared" ref="J391:J394" si="298">H391-H390</f>
        <v>13</v>
      </c>
      <c r="K391" s="4">
        <f t="shared" ref="K391:K394" si="299">G391-G390</f>
        <v>1</v>
      </c>
      <c r="L391" s="4">
        <f t="shared" ref="L391:L394" si="300">E391-E390</f>
        <v>-1</v>
      </c>
      <c r="M391" s="1">
        <f t="shared" si="288"/>
        <v>0</v>
      </c>
    </row>
    <row r="392" spans="1:13" x14ac:dyDescent="0.25">
      <c r="A392" s="2">
        <v>44359</v>
      </c>
      <c r="B392" s="1">
        <v>12734</v>
      </c>
      <c r="C392" s="1">
        <f t="shared" si="295"/>
        <v>-209</v>
      </c>
      <c r="D392" s="1">
        <f t="shared" si="296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297"/>
        <v>0</v>
      </c>
      <c r="J392" s="4">
        <f t="shared" si="298"/>
        <v>0</v>
      </c>
      <c r="K392" s="4">
        <f t="shared" si="299"/>
        <v>0</v>
      </c>
      <c r="L392" s="4">
        <f t="shared" si="300"/>
        <v>-1</v>
      </c>
      <c r="M392" s="1">
        <f t="shared" si="288"/>
        <v>0</v>
      </c>
    </row>
    <row r="393" spans="1:13" x14ac:dyDescent="0.25">
      <c r="A393" s="2">
        <v>44360</v>
      </c>
      <c r="B393" s="1">
        <v>12734</v>
      </c>
      <c r="C393" s="1">
        <f t="shared" si="295"/>
        <v>-210</v>
      </c>
      <c r="D393" s="1">
        <f t="shared" si="296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297"/>
        <v>0</v>
      </c>
      <c r="J393" s="4">
        <f t="shared" si="298"/>
        <v>0</v>
      </c>
      <c r="K393" s="4">
        <f t="shared" si="299"/>
        <v>1</v>
      </c>
      <c r="L393" s="4">
        <f t="shared" si="300"/>
        <v>0</v>
      </c>
      <c r="M393" s="1">
        <f t="shared" si="288"/>
        <v>0</v>
      </c>
    </row>
    <row r="394" spans="1:13" x14ac:dyDescent="0.25">
      <c r="A394" s="2">
        <v>44361</v>
      </c>
      <c r="B394" s="1">
        <v>12754</v>
      </c>
      <c r="C394" s="1">
        <f t="shared" si="295"/>
        <v>-192</v>
      </c>
      <c r="D394" s="1">
        <f t="shared" si="296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297"/>
        <v>20</v>
      </c>
      <c r="J394" s="4">
        <f t="shared" si="298"/>
        <v>2</v>
      </c>
      <c r="K394" s="4">
        <f t="shared" si="299"/>
        <v>0</v>
      </c>
      <c r="L394" s="4">
        <f t="shared" si="300"/>
        <v>2</v>
      </c>
      <c r="M394" s="1">
        <f t="shared" si="288"/>
        <v>0</v>
      </c>
    </row>
    <row r="395" spans="1:13" x14ac:dyDescent="0.25">
      <c r="A395" s="2">
        <v>44362</v>
      </c>
      <c r="B395" s="1">
        <v>12764</v>
      </c>
      <c r="C395" s="1">
        <f t="shared" ref="C395" si="301">B395-H395-G395</f>
        <v>-180</v>
      </c>
      <c r="D395" s="1">
        <f t="shared" ref="D395" si="302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3">B395-B394</f>
        <v>10</v>
      </c>
      <c r="J395" s="4">
        <f t="shared" ref="J395" si="304">H395-H394</f>
        <v>-2</v>
      </c>
      <c r="K395" s="4">
        <f t="shared" ref="K395" si="305">G395-G394</f>
        <v>0</v>
      </c>
      <c r="L395" s="4">
        <f t="shared" ref="L395" si="306">E395-E394</f>
        <v>0</v>
      </c>
      <c r="M395" s="1">
        <f t="shared" si="288"/>
        <v>0</v>
      </c>
    </row>
    <row r="396" spans="1:13" x14ac:dyDescent="0.25">
      <c r="A396" s="2">
        <v>44363</v>
      </c>
      <c r="B396" s="1">
        <v>12769</v>
      </c>
      <c r="C396" s="1">
        <f t="shared" ref="C396" si="307">B396-H396-G396</f>
        <v>-232</v>
      </c>
      <c r="D396" s="1">
        <f t="shared" ref="D396" si="308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09">B396-B395</f>
        <v>5</v>
      </c>
      <c r="J396" s="4">
        <f t="shared" ref="J396" si="310">H396-H395</f>
        <v>57</v>
      </c>
      <c r="K396" s="4">
        <f t="shared" ref="K396" si="311">G396-G395</f>
        <v>0</v>
      </c>
      <c r="L396" s="4">
        <f t="shared" ref="L396" si="312">E396-E395</f>
        <v>-1</v>
      </c>
      <c r="M396" s="1">
        <f t="shared" si="288"/>
        <v>0</v>
      </c>
    </row>
    <row r="397" spans="1:13" x14ac:dyDescent="0.25">
      <c r="A397" s="2">
        <v>44364</v>
      </c>
      <c r="B397" s="1">
        <v>12784</v>
      </c>
      <c r="C397" s="1">
        <f t="shared" ref="C397:C401" si="313">B397-H397-G397</f>
        <v>-223</v>
      </c>
      <c r="D397" s="1">
        <f t="shared" ref="D397:D401" si="314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15">B397-B396</f>
        <v>15</v>
      </c>
      <c r="J397" s="4">
        <f t="shared" ref="J397:J401" si="316">H397-H396</f>
        <v>6</v>
      </c>
      <c r="K397" s="4">
        <f t="shared" ref="K397:K401" si="317">G397-G396</f>
        <v>0</v>
      </c>
      <c r="L397" s="4">
        <f t="shared" ref="L397:L401" si="318">E397-E396</f>
        <v>1</v>
      </c>
      <c r="M397" s="1">
        <f t="shared" si="288"/>
        <v>0</v>
      </c>
    </row>
    <row r="398" spans="1:13" x14ac:dyDescent="0.25">
      <c r="A398" s="2">
        <v>44365</v>
      </c>
      <c r="B398" s="1">
        <v>12792</v>
      </c>
      <c r="C398" s="1">
        <f t="shared" si="313"/>
        <v>-238</v>
      </c>
      <c r="D398" s="1">
        <f t="shared" si="314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15"/>
        <v>8</v>
      </c>
      <c r="J398" s="4">
        <f t="shared" si="316"/>
        <v>23</v>
      </c>
      <c r="K398" s="4">
        <f t="shared" si="317"/>
        <v>0</v>
      </c>
      <c r="L398" s="4">
        <f t="shared" si="318"/>
        <v>-1</v>
      </c>
      <c r="M398" s="1">
        <f t="shared" si="288"/>
        <v>0</v>
      </c>
    </row>
    <row r="399" spans="1:13" x14ac:dyDescent="0.25">
      <c r="A399" s="2">
        <v>44366</v>
      </c>
      <c r="B399" s="1">
        <v>12792</v>
      </c>
      <c r="C399" s="1">
        <f t="shared" si="313"/>
        <v>-239</v>
      </c>
      <c r="D399" s="1">
        <f t="shared" si="314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15"/>
        <v>0</v>
      </c>
      <c r="J399" s="4">
        <f t="shared" si="316"/>
        <v>0</v>
      </c>
      <c r="K399" s="4">
        <f t="shared" si="317"/>
        <v>1</v>
      </c>
      <c r="L399" s="4">
        <f t="shared" si="318"/>
        <v>-3</v>
      </c>
      <c r="M399" s="1">
        <f t="shared" si="288"/>
        <v>0</v>
      </c>
    </row>
    <row r="400" spans="1:13" x14ac:dyDescent="0.25">
      <c r="A400" s="2">
        <v>44367</v>
      </c>
      <c r="B400" s="1">
        <v>12792</v>
      </c>
      <c r="C400" s="1">
        <f t="shared" si="313"/>
        <v>-239</v>
      </c>
      <c r="D400" s="1">
        <f t="shared" si="314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15"/>
        <v>0</v>
      </c>
      <c r="J400" s="4">
        <f t="shared" si="316"/>
        <v>0</v>
      </c>
      <c r="K400" s="4">
        <f t="shared" si="317"/>
        <v>0</v>
      </c>
      <c r="L400" s="4">
        <f t="shared" si="318"/>
        <v>5</v>
      </c>
      <c r="M400" s="1">
        <f t="shared" si="288"/>
        <v>0</v>
      </c>
    </row>
    <row r="401" spans="1:13" x14ac:dyDescent="0.25">
      <c r="A401" s="2">
        <v>44368</v>
      </c>
      <c r="B401" s="1">
        <v>12809</v>
      </c>
      <c r="C401" s="1">
        <f t="shared" si="313"/>
        <v>-224</v>
      </c>
      <c r="D401" s="1">
        <f t="shared" si="314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15"/>
        <v>17</v>
      </c>
      <c r="J401" s="4">
        <f t="shared" si="316"/>
        <v>0</v>
      </c>
      <c r="K401" s="4">
        <f t="shared" si="317"/>
        <v>2</v>
      </c>
      <c r="L401" s="4">
        <f t="shared" si="318"/>
        <v>-2</v>
      </c>
      <c r="M401" s="1">
        <f t="shared" si="288"/>
        <v>0</v>
      </c>
    </row>
    <row r="402" spans="1:13" x14ac:dyDescent="0.25">
      <c r="A402" s="2">
        <v>44369</v>
      </c>
      <c r="B402" s="1">
        <v>12833</v>
      </c>
      <c r="C402" s="1">
        <f t="shared" ref="C402" si="319">B402-H402-G402</f>
        <v>-214</v>
      </c>
      <c r="D402" s="1">
        <f t="shared" ref="D402" si="320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21">B402-B401</f>
        <v>24</v>
      </c>
      <c r="J402" s="4">
        <f t="shared" ref="J402" si="322">H402-H401</f>
        <v>14</v>
      </c>
      <c r="K402" s="4">
        <f t="shared" ref="K402" si="323">G402-G401</f>
        <v>0</v>
      </c>
      <c r="L402" s="4">
        <f t="shared" ref="L402" si="324">E402-E401</f>
        <v>0</v>
      </c>
      <c r="M402" s="1">
        <f t="shared" si="288"/>
        <v>0</v>
      </c>
    </row>
    <row r="403" spans="1:13" x14ac:dyDescent="0.25">
      <c r="A403" s="2">
        <v>44370</v>
      </c>
      <c r="B403" s="1">
        <v>12847</v>
      </c>
      <c r="C403" s="1">
        <f t="shared" ref="C403" si="325">B403-H403-G403</f>
        <v>-237</v>
      </c>
      <c r="D403" s="1">
        <f t="shared" ref="D403" si="32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27">B403-B402</f>
        <v>14</v>
      </c>
      <c r="J403" s="4">
        <f t="shared" ref="J403" si="328">H403-H402</f>
        <v>35</v>
      </c>
      <c r="K403" s="4">
        <f t="shared" ref="K403" si="329">G403-G402</f>
        <v>2</v>
      </c>
      <c r="L403" s="4">
        <f t="shared" ref="L403" si="330">E403-E402</f>
        <v>0</v>
      </c>
      <c r="M403" s="1">
        <f t="shared" si="288"/>
        <v>0</v>
      </c>
    </row>
    <row r="404" spans="1:13" x14ac:dyDescent="0.25">
      <c r="A404" s="2">
        <v>44371</v>
      </c>
      <c r="B404" s="1">
        <v>12860</v>
      </c>
      <c r="C404" s="1">
        <f t="shared" ref="C404:C405" si="331">B404-H404-G404</f>
        <v>-232</v>
      </c>
      <c r="D404" s="1">
        <f t="shared" ref="D404:D405" si="332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33">B404-B403</f>
        <v>13</v>
      </c>
      <c r="J404" s="4">
        <f t="shared" ref="J404" si="334">H404-H403</f>
        <v>6</v>
      </c>
      <c r="K404" s="4">
        <f t="shared" ref="K404" si="335">G404-G403</f>
        <v>2</v>
      </c>
      <c r="L404" s="4">
        <f>E404-E403</f>
        <v>-1</v>
      </c>
      <c r="M404" s="1">
        <f t="shared" ref="M404:M423" si="336">F404-F403</f>
        <v>0</v>
      </c>
    </row>
    <row r="405" spans="1:13" x14ac:dyDescent="0.25">
      <c r="A405" s="2">
        <v>44372</v>
      </c>
      <c r="B405" s="1">
        <v>12872</v>
      </c>
      <c r="C405" s="1">
        <f t="shared" si="331"/>
        <v>-240</v>
      </c>
      <c r="D405" s="1">
        <f t="shared" si="332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37">B405-B404</f>
        <v>12</v>
      </c>
      <c r="J405" s="4">
        <f t="shared" ref="J405" si="338">H405-H404</f>
        <v>20</v>
      </c>
      <c r="K405" s="4">
        <f t="shared" ref="K405" si="339">G405-G404</f>
        <v>0</v>
      </c>
      <c r="L405" s="4">
        <f>E405-E404</f>
        <v>0</v>
      </c>
      <c r="M405" s="1">
        <f t="shared" si="336"/>
        <v>0</v>
      </c>
    </row>
    <row r="406" spans="1:13" x14ac:dyDescent="0.25">
      <c r="A406" s="2">
        <v>44373</v>
      </c>
      <c r="B406" s="1">
        <v>12872</v>
      </c>
      <c r="C406" s="1">
        <f t="shared" ref="C406:C408" si="340">B406-H406-G406</f>
        <v>-240</v>
      </c>
      <c r="D406" s="1">
        <f t="shared" ref="D406:D408" si="341">B406-H406</f>
        <v>78</v>
      </c>
      <c r="E406" s="1">
        <v>14</v>
      </c>
      <c r="F406" s="1">
        <v>0</v>
      </c>
      <c r="G406" s="1">
        <v>318</v>
      </c>
      <c r="H406" s="1">
        <v>12794</v>
      </c>
      <c r="I406" s="4">
        <f t="shared" ref="I406:I408" si="342">B406-B405</f>
        <v>0</v>
      </c>
      <c r="J406" s="4">
        <f t="shared" ref="J406:J408" si="343">H406-H405</f>
        <v>0</v>
      </c>
      <c r="K406" s="4">
        <f t="shared" ref="K406:K408" si="344">G406-G405</f>
        <v>0</v>
      </c>
      <c r="L406" s="4">
        <f t="shared" ref="L406:L408" si="345">E406-E405</f>
        <v>0</v>
      </c>
      <c r="M406" s="1">
        <f t="shared" si="336"/>
        <v>0</v>
      </c>
    </row>
    <row r="407" spans="1:13" x14ac:dyDescent="0.25">
      <c r="A407" s="2">
        <v>44374</v>
      </c>
      <c r="B407" s="1">
        <v>12872</v>
      </c>
      <c r="C407" s="1">
        <f t="shared" si="340"/>
        <v>-241</v>
      </c>
      <c r="D407" s="1">
        <f t="shared" si="341"/>
        <v>78</v>
      </c>
      <c r="E407" s="1">
        <v>13</v>
      </c>
      <c r="F407" s="1">
        <v>0</v>
      </c>
      <c r="G407" s="1">
        <v>319</v>
      </c>
      <c r="H407" s="1">
        <v>12794</v>
      </c>
      <c r="I407" s="4">
        <f t="shared" si="342"/>
        <v>0</v>
      </c>
      <c r="J407" s="4">
        <f t="shared" si="343"/>
        <v>0</v>
      </c>
      <c r="K407" s="4">
        <f t="shared" si="344"/>
        <v>1</v>
      </c>
      <c r="L407" s="4">
        <f t="shared" si="345"/>
        <v>-1</v>
      </c>
      <c r="M407" s="1">
        <f t="shared" si="336"/>
        <v>0</v>
      </c>
    </row>
    <row r="408" spans="1:13" x14ac:dyDescent="0.25">
      <c r="A408" s="2">
        <v>44375</v>
      </c>
      <c r="B408" s="1">
        <v>12885</v>
      </c>
      <c r="C408" s="1">
        <f t="shared" si="340"/>
        <v>-245</v>
      </c>
      <c r="D408" s="1">
        <f t="shared" si="341"/>
        <v>74</v>
      </c>
      <c r="E408" s="1">
        <v>11</v>
      </c>
      <c r="F408" s="1">
        <v>0</v>
      </c>
      <c r="G408" s="1">
        <v>319</v>
      </c>
      <c r="H408" s="1">
        <v>12811</v>
      </c>
      <c r="I408" s="4">
        <f t="shared" si="342"/>
        <v>13</v>
      </c>
      <c r="J408" s="4">
        <f t="shared" si="343"/>
        <v>17</v>
      </c>
      <c r="K408" s="4">
        <f t="shared" si="344"/>
        <v>0</v>
      </c>
      <c r="L408" s="4">
        <f t="shared" si="345"/>
        <v>-2</v>
      </c>
      <c r="M408" s="1">
        <f t="shared" si="336"/>
        <v>0</v>
      </c>
    </row>
    <row r="409" spans="1:13" x14ac:dyDescent="0.25">
      <c r="A409" s="2">
        <v>44376</v>
      </c>
      <c r="B409" s="1">
        <v>12889</v>
      </c>
      <c r="C409" s="1">
        <f t="shared" ref="C409" si="346">B409-H409-G409</f>
        <v>-269</v>
      </c>
      <c r="D409" s="1">
        <f t="shared" ref="D409" si="347">B409-H409</f>
        <v>50</v>
      </c>
      <c r="E409" s="1">
        <v>7</v>
      </c>
      <c r="F409" s="1">
        <v>0</v>
      </c>
      <c r="G409" s="1">
        <v>319</v>
      </c>
      <c r="H409" s="1">
        <v>12839</v>
      </c>
      <c r="I409" s="4">
        <f t="shared" ref="I409" si="348">B409-B408</f>
        <v>4</v>
      </c>
      <c r="J409" s="4">
        <f t="shared" ref="J409" si="349">H409-H408</f>
        <v>28</v>
      </c>
      <c r="K409" s="4">
        <f t="shared" ref="K409" si="350">G409-G408</f>
        <v>0</v>
      </c>
      <c r="L409" s="4">
        <f t="shared" ref="L409" si="351">E409-E408</f>
        <v>-4</v>
      </c>
      <c r="M409" s="1">
        <f t="shared" si="336"/>
        <v>0</v>
      </c>
    </row>
    <row r="410" spans="1:13" x14ac:dyDescent="0.25">
      <c r="A410" s="2">
        <v>44377</v>
      </c>
      <c r="B410" s="1">
        <v>12897</v>
      </c>
      <c r="C410" s="1">
        <f t="shared" ref="C410:C414" si="352">B410-H410-G410</f>
        <v>-277</v>
      </c>
      <c r="D410" s="1">
        <f t="shared" ref="D410:D414" si="353">B410-H410</f>
        <v>43</v>
      </c>
      <c r="E410" s="1">
        <v>6</v>
      </c>
      <c r="F410" s="1">
        <v>0</v>
      </c>
      <c r="G410" s="1">
        <v>320</v>
      </c>
      <c r="H410" s="1">
        <v>12854</v>
      </c>
      <c r="I410" s="4">
        <f t="shared" ref="I410:I414" si="354">B410-B409</f>
        <v>8</v>
      </c>
      <c r="J410" s="4">
        <f t="shared" ref="J410:J414" si="355">H410-H409</f>
        <v>15</v>
      </c>
      <c r="K410" s="4">
        <f t="shared" ref="K410:K414" si="356">G410-G409</f>
        <v>1</v>
      </c>
      <c r="L410" s="4">
        <f t="shared" ref="L410:L414" si="357">E410-E409</f>
        <v>-1</v>
      </c>
      <c r="M410" s="1">
        <f t="shared" si="336"/>
        <v>0</v>
      </c>
    </row>
    <row r="411" spans="1:13" x14ac:dyDescent="0.25">
      <c r="A411" s="2">
        <v>44378</v>
      </c>
      <c r="B411" s="1">
        <v>12900</v>
      </c>
      <c r="C411" s="1">
        <f t="shared" si="352"/>
        <v>-280</v>
      </c>
      <c r="D411" s="1">
        <f t="shared" si="353"/>
        <v>40</v>
      </c>
      <c r="E411" s="1">
        <v>7</v>
      </c>
      <c r="F411" s="1">
        <v>0</v>
      </c>
      <c r="G411" s="1">
        <v>320</v>
      </c>
      <c r="H411" s="1">
        <v>12860</v>
      </c>
      <c r="I411" s="4">
        <f t="shared" si="354"/>
        <v>3</v>
      </c>
      <c r="J411" s="4">
        <f t="shared" si="355"/>
        <v>6</v>
      </c>
      <c r="K411" s="4">
        <f t="shared" si="356"/>
        <v>0</v>
      </c>
      <c r="L411" s="4">
        <f t="shared" si="357"/>
        <v>1</v>
      </c>
      <c r="M411" s="1">
        <f t="shared" si="336"/>
        <v>0</v>
      </c>
    </row>
    <row r="412" spans="1:13" x14ac:dyDescent="0.25">
      <c r="A412" s="2">
        <v>44379</v>
      </c>
      <c r="B412" s="1">
        <v>12915</v>
      </c>
      <c r="C412" s="1">
        <f t="shared" si="352"/>
        <v>-275</v>
      </c>
      <c r="D412" s="1">
        <f t="shared" si="353"/>
        <v>45</v>
      </c>
      <c r="E412" s="1">
        <v>7</v>
      </c>
      <c r="F412" s="1">
        <v>0</v>
      </c>
      <c r="G412" s="1">
        <v>320</v>
      </c>
      <c r="H412" s="1">
        <v>12870</v>
      </c>
      <c r="I412" s="4">
        <f t="shared" si="354"/>
        <v>15</v>
      </c>
      <c r="J412" s="4">
        <f t="shared" si="355"/>
        <v>10</v>
      </c>
      <c r="K412" s="4">
        <f t="shared" si="356"/>
        <v>0</v>
      </c>
      <c r="L412" s="4">
        <f t="shared" si="357"/>
        <v>0</v>
      </c>
      <c r="M412" s="1">
        <f t="shared" si="336"/>
        <v>0</v>
      </c>
    </row>
    <row r="413" spans="1:13" x14ac:dyDescent="0.25">
      <c r="A413" s="2">
        <v>44380</v>
      </c>
      <c r="B413" s="1">
        <v>12915</v>
      </c>
      <c r="C413" s="1">
        <f t="shared" si="352"/>
        <v>-275</v>
      </c>
      <c r="D413" s="1">
        <f t="shared" si="353"/>
        <v>45</v>
      </c>
      <c r="E413" s="1">
        <v>9</v>
      </c>
      <c r="F413" s="1">
        <v>0</v>
      </c>
      <c r="G413" s="1">
        <v>320</v>
      </c>
      <c r="H413" s="1">
        <v>12870</v>
      </c>
      <c r="I413" s="4">
        <f t="shared" si="354"/>
        <v>0</v>
      </c>
      <c r="J413" s="4">
        <f t="shared" si="355"/>
        <v>0</v>
      </c>
      <c r="K413" s="4">
        <f t="shared" si="356"/>
        <v>0</v>
      </c>
      <c r="L413" s="4">
        <f t="shared" si="357"/>
        <v>2</v>
      </c>
      <c r="M413" s="1">
        <f t="shared" si="336"/>
        <v>0</v>
      </c>
    </row>
    <row r="414" spans="1:13" x14ac:dyDescent="0.25">
      <c r="A414" s="2">
        <v>44381</v>
      </c>
      <c r="B414" s="1">
        <v>12915</v>
      </c>
      <c r="C414" s="1">
        <f t="shared" si="352"/>
        <v>-275</v>
      </c>
      <c r="D414" s="1">
        <f t="shared" si="353"/>
        <v>45</v>
      </c>
      <c r="E414" s="1">
        <v>8</v>
      </c>
      <c r="F414" s="1">
        <v>0</v>
      </c>
      <c r="G414" s="1">
        <v>320</v>
      </c>
      <c r="H414" s="1">
        <v>12870</v>
      </c>
      <c r="I414" s="4">
        <f t="shared" si="354"/>
        <v>0</v>
      </c>
      <c r="J414" s="4">
        <f t="shared" si="355"/>
        <v>0</v>
      </c>
      <c r="K414" s="4">
        <f t="shared" si="356"/>
        <v>0</v>
      </c>
      <c r="L414" s="4">
        <f t="shared" si="357"/>
        <v>-1</v>
      </c>
      <c r="M414" s="1">
        <f t="shared" si="336"/>
        <v>0</v>
      </c>
    </row>
    <row r="415" spans="1:13" x14ac:dyDescent="0.25">
      <c r="A415" s="2">
        <v>44382</v>
      </c>
      <c r="B415" s="1">
        <v>12931</v>
      </c>
      <c r="C415" s="1">
        <f t="shared" ref="C415:C416" si="358">B415-H415-G415</f>
        <v>-271</v>
      </c>
      <c r="D415" s="1">
        <f t="shared" ref="D415:D416" si="359">B415-H415</f>
        <v>49</v>
      </c>
      <c r="E415" s="1">
        <v>7</v>
      </c>
      <c r="F415" s="1">
        <v>0</v>
      </c>
      <c r="G415" s="1">
        <v>320</v>
      </c>
      <c r="H415" s="1">
        <v>12882</v>
      </c>
      <c r="I415" s="4">
        <f t="shared" ref="I415:I416" si="360">B415-B414</f>
        <v>16</v>
      </c>
      <c r="J415" s="4">
        <f t="shared" ref="J415:J416" si="361">H415-H414</f>
        <v>12</v>
      </c>
      <c r="K415" s="4">
        <f t="shared" ref="K415:K416" si="362">G415-G414</f>
        <v>0</v>
      </c>
      <c r="L415" s="4">
        <f t="shared" ref="L415:L416" si="363">E415-E414</f>
        <v>-1</v>
      </c>
      <c r="M415" s="1">
        <f t="shared" si="336"/>
        <v>0</v>
      </c>
    </row>
    <row r="416" spans="1:13" x14ac:dyDescent="0.25">
      <c r="A416" s="2">
        <v>44383</v>
      </c>
      <c r="B416" s="1">
        <v>12934</v>
      </c>
      <c r="C416" s="1">
        <f t="shared" si="358"/>
        <v>-275</v>
      </c>
      <c r="D416" s="1">
        <f t="shared" si="359"/>
        <v>46</v>
      </c>
      <c r="E416" s="1">
        <v>8</v>
      </c>
      <c r="F416" s="1">
        <v>0</v>
      </c>
      <c r="G416" s="1">
        <v>321</v>
      </c>
      <c r="H416" s="1">
        <v>12888</v>
      </c>
      <c r="I416" s="4">
        <f t="shared" si="360"/>
        <v>3</v>
      </c>
      <c r="J416" s="4">
        <f t="shared" si="361"/>
        <v>6</v>
      </c>
      <c r="K416" s="4">
        <f t="shared" si="362"/>
        <v>1</v>
      </c>
      <c r="L416" s="4">
        <f t="shared" si="363"/>
        <v>1</v>
      </c>
      <c r="M416" s="1">
        <f t="shared" si="336"/>
        <v>0</v>
      </c>
    </row>
    <row r="417" spans="1:13" x14ac:dyDescent="0.25">
      <c r="A417" s="2">
        <v>44384</v>
      </c>
      <c r="B417" s="1">
        <v>12944</v>
      </c>
      <c r="C417" s="1">
        <f t="shared" ref="C417" si="364">B417-H417-G417</f>
        <v>-273</v>
      </c>
      <c r="D417" s="1">
        <f t="shared" ref="D417" si="365">B417-H417</f>
        <v>49</v>
      </c>
      <c r="E417" s="1">
        <v>5</v>
      </c>
      <c r="F417" s="1">
        <v>0</v>
      </c>
      <c r="G417" s="1">
        <v>322</v>
      </c>
      <c r="H417" s="1">
        <v>12895</v>
      </c>
      <c r="I417" s="4">
        <f t="shared" ref="I417" si="366">B417-B416</f>
        <v>10</v>
      </c>
      <c r="J417" s="4">
        <f t="shared" ref="J417" si="367">H417-H416</f>
        <v>7</v>
      </c>
      <c r="K417" s="4">
        <f t="shared" ref="K417" si="368">G417-G416</f>
        <v>1</v>
      </c>
      <c r="L417" s="4">
        <f t="shared" ref="L417" si="369">E417-E416</f>
        <v>-3</v>
      </c>
      <c r="M417" s="1">
        <f t="shared" si="336"/>
        <v>0</v>
      </c>
    </row>
    <row r="418" spans="1:13" x14ac:dyDescent="0.25">
      <c r="A418" s="2">
        <v>44385</v>
      </c>
      <c r="B418" s="1">
        <v>12952</v>
      </c>
      <c r="C418" s="1">
        <f t="shared" ref="C418:C419" si="370">B418-H418-G418</f>
        <v>-281</v>
      </c>
      <c r="D418" s="1">
        <f t="shared" ref="D418:D419" si="371">B418-H418</f>
        <v>41</v>
      </c>
      <c r="E418" s="1">
        <v>6</v>
      </c>
      <c r="F418" s="1">
        <v>0</v>
      </c>
      <c r="G418" s="1">
        <v>322</v>
      </c>
      <c r="H418" s="1">
        <v>12911</v>
      </c>
      <c r="I418" s="4">
        <f t="shared" ref="I418" si="372">B418-B417</f>
        <v>8</v>
      </c>
      <c r="J418" s="4">
        <f t="shared" ref="J418" si="373">H418-H417</f>
        <v>16</v>
      </c>
      <c r="K418" s="4">
        <f t="shared" ref="K418" si="374">G418-G417</f>
        <v>0</v>
      </c>
      <c r="L418" s="4">
        <f t="shared" ref="L418" si="375">E418-E417</f>
        <v>1</v>
      </c>
      <c r="M418" s="1">
        <f t="shared" si="336"/>
        <v>0</v>
      </c>
    </row>
    <row r="419" spans="1:13" x14ac:dyDescent="0.25">
      <c r="A419" s="2">
        <v>44386</v>
      </c>
      <c r="B419" s="1">
        <v>12962</v>
      </c>
      <c r="C419" s="1">
        <f t="shared" si="370"/>
        <v>-273</v>
      </c>
      <c r="D419" s="1">
        <f t="shared" si="371"/>
        <v>49</v>
      </c>
      <c r="E419" s="1">
        <v>5</v>
      </c>
      <c r="F419" s="1">
        <v>0</v>
      </c>
      <c r="G419" s="1">
        <v>322</v>
      </c>
      <c r="H419" s="1">
        <v>12913</v>
      </c>
      <c r="I419" s="4">
        <f t="shared" ref="I419:I422" si="376">B419-B418</f>
        <v>10</v>
      </c>
      <c r="J419" s="4">
        <f t="shared" ref="J419:J422" si="377">H419-H418</f>
        <v>2</v>
      </c>
      <c r="K419" s="4">
        <f t="shared" ref="K419:K422" si="378">G419-G418</f>
        <v>0</v>
      </c>
      <c r="L419" s="4">
        <f t="shared" ref="L419:L422" si="379">E419-E418</f>
        <v>-1</v>
      </c>
      <c r="M419" s="1">
        <f t="shared" si="336"/>
        <v>0</v>
      </c>
    </row>
    <row r="420" spans="1:13" x14ac:dyDescent="0.25">
      <c r="A420" s="2">
        <v>44387</v>
      </c>
      <c r="B420" s="1">
        <v>12962</v>
      </c>
      <c r="C420" s="1">
        <f t="shared" ref="C420:C422" si="380">B420-H420-G420</f>
        <v>-273</v>
      </c>
      <c r="D420" s="1">
        <f t="shared" ref="D420:D422" si="381">B420-H420</f>
        <v>49</v>
      </c>
      <c r="E420" s="1">
        <v>4</v>
      </c>
      <c r="F420" s="1">
        <v>0</v>
      </c>
      <c r="G420" s="1">
        <v>322</v>
      </c>
      <c r="H420" s="1">
        <v>12913</v>
      </c>
      <c r="I420" s="4">
        <f t="shared" si="376"/>
        <v>0</v>
      </c>
      <c r="J420" s="4">
        <f t="shared" si="377"/>
        <v>0</v>
      </c>
      <c r="K420" s="4">
        <f t="shared" si="378"/>
        <v>0</v>
      </c>
      <c r="L420" s="4">
        <f t="shared" si="379"/>
        <v>-1</v>
      </c>
      <c r="M420" s="1">
        <f t="shared" si="336"/>
        <v>0</v>
      </c>
    </row>
    <row r="421" spans="1:13" x14ac:dyDescent="0.25">
      <c r="A421" s="2">
        <v>44388</v>
      </c>
      <c r="B421" s="1">
        <v>12962</v>
      </c>
      <c r="C421" s="1">
        <f t="shared" si="380"/>
        <v>-273</v>
      </c>
      <c r="D421" s="1">
        <f t="shared" si="381"/>
        <v>49</v>
      </c>
      <c r="E421" s="1">
        <v>4</v>
      </c>
      <c r="F421" s="1">
        <v>0</v>
      </c>
      <c r="G421" s="1">
        <v>322</v>
      </c>
      <c r="H421" s="1">
        <v>12913</v>
      </c>
      <c r="I421" s="4">
        <f t="shared" si="376"/>
        <v>0</v>
      </c>
      <c r="J421" s="4">
        <f t="shared" si="377"/>
        <v>0</v>
      </c>
      <c r="K421" s="4">
        <f t="shared" si="378"/>
        <v>0</v>
      </c>
      <c r="L421" s="4">
        <f t="shared" si="379"/>
        <v>0</v>
      </c>
      <c r="M421" s="1">
        <f t="shared" si="336"/>
        <v>0</v>
      </c>
    </row>
    <row r="422" spans="1:13" x14ac:dyDescent="0.25">
      <c r="A422" s="2">
        <v>44389</v>
      </c>
      <c r="B422" s="1">
        <v>12985</v>
      </c>
      <c r="C422" s="1">
        <f t="shared" si="380"/>
        <v>-260</v>
      </c>
      <c r="D422" s="1">
        <f t="shared" si="381"/>
        <v>62</v>
      </c>
      <c r="E422" s="1">
        <v>5</v>
      </c>
      <c r="F422" s="1">
        <v>0</v>
      </c>
      <c r="G422" s="1">
        <v>322</v>
      </c>
      <c r="H422" s="1">
        <v>12923</v>
      </c>
      <c r="I422" s="4">
        <f t="shared" si="376"/>
        <v>23</v>
      </c>
      <c r="J422" s="4">
        <f t="shared" si="377"/>
        <v>10</v>
      </c>
      <c r="K422" s="4">
        <f t="shared" si="378"/>
        <v>0</v>
      </c>
      <c r="L422" s="4">
        <f t="shared" si="379"/>
        <v>1</v>
      </c>
      <c r="M422" s="1">
        <f t="shared" si="336"/>
        <v>0</v>
      </c>
    </row>
    <row r="423" spans="1:13" x14ac:dyDescent="0.25">
      <c r="A423" s="2">
        <v>44390</v>
      </c>
      <c r="B423" s="1">
        <v>12992</v>
      </c>
      <c r="C423" s="1">
        <f t="shared" ref="C423" si="382">B423-H423-G423</f>
        <v>-264</v>
      </c>
      <c r="D423" s="1">
        <f t="shared" ref="D423" si="383">B423-H423</f>
        <v>58</v>
      </c>
      <c r="E423" s="1">
        <v>6</v>
      </c>
      <c r="F423" s="1">
        <v>0</v>
      </c>
      <c r="G423" s="1">
        <v>322</v>
      </c>
      <c r="H423" s="1">
        <v>12934</v>
      </c>
      <c r="I423" s="4">
        <f t="shared" ref="I423" si="384">B423-B422</f>
        <v>7</v>
      </c>
      <c r="J423" s="4">
        <f t="shared" ref="J423" si="385">H423-H422</f>
        <v>11</v>
      </c>
      <c r="K423" s="4">
        <f t="shared" ref="K423" si="386">G423-G422</f>
        <v>0</v>
      </c>
      <c r="L423" s="4">
        <f t="shared" ref="L423" si="387">E423-E422</f>
        <v>1</v>
      </c>
      <c r="M423" s="1">
        <f t="shared" si="336"/>
        <v>0</v>
      </c>
    </row>
    <row r="424" spans="1:13" x14ac:dyDescent="0.25">
      <c r="A424" s="2">
        <v>44391</v>
      </c>
      <c r="B424" s="1">
        <v>12995</v>
      </c>
      <c r="C424" s="1">
        <f t="shared" ref="C424" si="388">B424-H424-G424</f>
        <v>-268</v>
      </c>
      <c r="D424" s="1">
        <f t="shared" ref="D424" si="389">B424-H424</f>
        <v>54</v>
      </c>
      <c r="E424" s="1">
        <v>6</v>
      </c>
      <c r="F424" s="1">
        <v>0</v>
      </c>
      <c r="G424" s="1">
        <v>322</v>
      </c>
      <c r="H424" s="1">
        <v>12941</v>
      </c>
      <c r="I424" s="4">
        <f t="shared" ref="I424:I425" si="390">B424-B423</f>
        <v>3</v>
      </c>
      <c r="J424" s="4">
        <f t="shared" ref="J424:J425" si="391">H424-H423</f>
        <v>7</v>
      </c>
      <c r="K424" s="4">
        <f t="shared" ref="K424:K425" si="392">G424-G423</f>
        <v>0</v>
      </c>
      <c r="L424" s="4">
        <f t="shared" ref="L424:L425" si="393">E424-E423</f>
        <v>0</v>
      </c>
      <c r="M424" s="1">
        <f t="shared" ref="M424:M425" si="394">F424-F423</f>
        <v>0</v>
      </c>
    </row>
    <row r="425" spans="1:13" x14ac:dyDescent="0.25">
      <c r="A425" s="2">
        <v>44392</v>
      </c>
      <c r="B425" s="1">
        <v>13011</v>
      </c>
      <c r="C425" s="1">
        <f t="shared" ref="C425:C426" si="395">B425-H425-G425</f>
        <v>-268</v>
      </c>
      <c r="D425" s="1">
        <f t="shared" ref="D425:D426" si="396">B425-H425</f>
        <v>54</v>
      </c>
      <c r="E425" s="1">
        <v>6</v>
      </c>
      <c r="F425" s="1">
        <v>0</v>
      </c>
      <c r="G425" s="1">
        <v>322</v>
      </c>
      <c r="H425" s="1">
        <v>12957</v>
      </c>
      <c r="I425" s="4">
        <f t="shared" si="390"/>
        <v>16</v>
      </c>
      <c r="J425" s="4">
        <f t="shared" si="391"/>
        <v>16</v>
      </c>
      <c r="K425" s="4">
        <f t="shared" si="392"/>
        <v>0</v>
      </c>
      <c r="L425" s="4">
        <f t="shared" si="393"/>
        <v>0</v>
      </c>
      <c r="M425" s="1">
        <f t="shared" si="394"/>
        <v>0</v>
      </c>
    </row>
    <row r="426" spans="1:13" x14ac:dyDescent="0.25">
      <c r="A426" s="2">
        <v>44393</v>
      </c>
      <c r="B426" s="1">
        <v>13017</v>
      </c>
      <c r="C426" s="1">
        <f t="shared" si="395"/>
        <v>-306</v>
      </c>
      <c r="D426" s="1">
        <f t="shared" si="396"/>
        <v>17</v>
      </c>
      <c r="E426" s="1">
        <v>4</v>
      </c>
      <c r="F426" s="1">
        <v>0</v>
      </c>
      <c r="G426" s="1">
        <v>323</v>
      </c>
      <c r="H426" s="1">
        <v>13000</v>
      </c>
      <c r="I426" s="4">
        <f t="shared" ref="I426:I428" si="397">B426-B425</f>
        <v>6</v>
      </c>
      <c r="J426" s="4">
        <f t="shared" ref="J426:J428" si="398">H426-H425</f>
        <v>43</v>
      </c>
      <c r="K426" s="4">
        <f t="shared" ref="K426:K428" si="399">G426-G425</f>
        <v>1</v>
      </c>
      <c r="L426" s="4">
        <f t="shared" ref="L426:L428" si="400">E426-E425</f>
        <v>-2</v>
      </c>
      <c r="M426" s="1">
        <f t="shared" ref="M426:M428" si="401">F426-F425</f>
        <v>0</v>
      </c>
    </row>
    <row r="427" spans="1:13" x14ac:dyDescent="0.25">
      <c r="A427" s="2">
        <v>44394</v>
      </c>
      <c r="B427" s="1">
        <v>13017</v>
      </c>
      <c r="C427" s="1">
        <f t="shared" ref="C427:C428" si="402">B427-H427-G427</f>
        <v>-306</v>
      </c>
      <c r="D427" s="1">
        <f t="shared" ref="D427:D428" si="403">B427-H427</f>
        <v>17</v>
      </c>
      <c r="E427" s="1">
        <v>4</v>
      </c>
      <c r="F427" s="1">
        <v>0</v>
      </c>
      <c r="G427" s="1">
        <v>323</v>
      </c>
      <c r="H427" s="1">
        <v>13000</v>
      </c>
      <c r="I427" s="4">
        <f t="shared" si="397"/>
        <v>0</v>
      </c>
      <c r="J427" s="4">
        <f t="shared" si="398"/>
        <v>0</v>
      </c>
      <c r="K427" s="4">
        <f t="shared" si="399"/>
        <v>0</v>
      </c>
      <c r="L427" s="4">
        <f t="shared" si="400"/>
        <v>0</v>
      </c>
      <c r="M427" s="1">
        <f t="shared" si="401"/>
        <v>0</v>
      </c>
    </row>
    <row r="428" spans="1:13" x14ac:dyDescent="0.25">
      <c r="A428" s="2">
        <v>44395</v>
      </c>
      <c r="B428" s="1">
        <v>13017</v>
      </c>
      <c r="C428" s="1">
        <f t="shared" si="402"/>
        <v>-306</v>
      </c>
      <c r="D428" s="1">
        <f t="shared" si="403"/>
        <v>17</v>
      </c>
      <c r="E428" s="1">
        <v>4</v>
      </c>
      <c r="F428" s="1">
        <v>0</v>
      </c>
      <c r="G428" s="1">
        <v>323</v>
      </c>
      <c r="H428" s="1">
        <v>13000</v>
      </c>
      <c r="I428" s="4">
        <f t="shared" si="397"/>
        <v>0</v>
      </c>
      <c r="J428" s="4">
        <f t="shared" si="398"/>
        <v>0</v>
      </c>
      <c r="K428" s="4">
        <f t="shared" si="399"/>
        <v>0</v>
      </c>
      <c r="L428" s="4">
        <f t="shared" si="400"/>
        <v>0</v>
      </c>
      <c r="M428" s="1">
        <f t="shared" si="401"/>
        <v>0</v>
      </c>
    </row>
    <row r="429" spans="1:13" x14ac:dyDescent="0.25">
      <c r="A429" s="2">
        <v>44396</v>
      </c>
      <c r="B429" s="1">
        <v>13035</v>
      </c>
      <c r="C429" s="1">
        <f t="shared" ref="C429" si="404">B429-H429-G429</f>
        <v>-288</v>
      </c>
      <c r="D429" s="1">
        <f t="shared" ref="D429" si="405">B429-H429</f>
        <v>35</v>
      </c>
      <c r="E429" s="1">
        <v>3</v>
      </c>
      <c r="F429" s="1">
        <v>0</v>
      </c>
      <c r="G429" s="1">
        <v>323</v>
      </c>
      <c r="H429" s="1">
        <v>13000</v>
      </c>
      <c r="I429" s="4">
        <f t="shared" ref="I429" si="406">B429-B428</f>
        <v>18</v>
      </c>
      <c r="J429" s="4">
        <f t="shared" ref="J429" si="407">H429-H428</f>
        <v>0</v>
      </c>
      <c r="K429" s="4">
        <f t="shared" ref="K429" si="408">G429-G428</f>
        <v>0</v>
      </c>
      <c r="L429" s="4">
        <f t="shared" ref="L429" si="409">E429-E428</f>
        <v>-1</v>
      </c>
      <c r="M429" s="1">
        <f t="shared" ref="M429" si="410">F429-F428</f>
        <v>0</v>
      </c>
    </row>
    <row r="430" spans="1:13" x14ac:dyDescent="0.25">
      <c r="A430" s="2">
        <v>44397</v>
      </c>
      <c r="B430" s="1">
        <v>13040</v>
      </c>
      <c r="C430" s="1">
        <f t="shared" ref="C430:C431" si="411">B430-H430-G430</f>
        <v>-283</v>
      </c>
      <c r="D430" s="1">
        <f t="shared" ref="D430:D431" si="412">B430-H430</f>
        <v>40</v>
      </c>
      <c r="E430" s="1">
        <v>3</v>
      </c>
      <c r="F430" s="1">
        <v>0</v>
      </c>
      <c r="G430" s="1">
        <v>323</v>
      </c>
      <c r="H430" s="1">
        <v>13000</v>
      </c>
      <c r="I430" s="4">
        <f t="shared" ref="I430:I431" si="413">B430-B429</f>
        <v>5</v>
      </c>
      <c r="J430" s="4">
        <f t="shared" ref="J430:J431" si="414">H430-H429</f>
        <v>0</v>
      </c>
      <c r="K430" s="4">
        <f t="shared" ref="K430:K431" si="415">G430-G429</f>
        <v>0</v>
      </c>
      <c r="L430" s="4">
        <f t="shared" ref="L430:L431" si="416">E430-E429</f>
        <v>0</v>
      </c>
      <c r="M430" s="1">
        <f t="shared" ref="M430:M431" si="417">F430-F429</f>
        <v>0</v>
      </c>
    </row>
    <row r="431" spans="1:13" x14ac:dyDescent="0.25">
      <c r="A431" s="2">
        <v>44398</v>
      </c>
      <c r="B431" s="1">
        <v>13049</v>
      </c>
      <c r="C431" s="1">
        <f t="shared" si="411"/>
        <v>-283</v>
      </c>
      <c r="D431" s="1">
        <f t="shared" si="412"/>
        <v>40</v>
      </c>
      <c r="E431" s="1">
        <v>2</v>
      </c>
      <c r="F431" s="1">
        <v>0</v>
      </c>
      <c r="G431" s="1">
        <v>323</v>
      </c>
      <c r="H431" s="1">
        <v>13009</v>
      </c>
      <c r="I431" s="4">
        <f t="shared" si="413"/>
        <v>9</v>
      </c>
      <c r="J431" s="4">
        <f t="shared" si="414"/>
        <v>9</v>
      </c>
      <c r="K431" s="4">
        <f t="shared" si="415"/>
        <v>0</v>
      </c>
      <c r="L431" s="4">
        <f t="shared" si="416"/>
        <v>-1</v>
      </c>
      <c r="M431" s="1">
        <f t="shared" si="417"/>
        <v>0</v>
      </c>
    </row>
    <row r="432" spans="1:13" x14ac:dyDescent="0.25">
      <c r="A432" s="2">
        <v>44399</v>
      </c>
      <c r="B432" s="1">
        <v>13051</v>
      </c>
      <c r="C432" s="1">
        <f t="shared" ref="C432" si="418">B432-H432-G432</f>
        <v>-290</v>
      </c>
      <c r="D432" s="1">
        <f t="shared" ref="D432" si="419">B432-H432</f>
        <v>33</v>
      </c>
      <c r="E432" s="1">
        <v>4</v>
      </c>
      <c r="F432" s="1">
        <v>0</v>
      </c>
      <c r="G432" s="1">
        <v>323</v>
      </c>
      <c r="H432" s="1">
        <v>13018</v>
      </c>
      <c r="I432" s="4">
        <f t="shared" ref="I432" si="420">B432-B431</f>
        <v>2</v>
      </c>
      <c r="J432" s="4">
        <f t="shared" ref="J432" si="421">H432-H431</f>
        <v>9</v>
      </c>
      <c r="K432" s="4">
        <f t="shared" ref="K432" si="422">G432-G431</f>
        <v>0</v>
      </c>
      <c r="L432" s="4">
        <f t="shared" ref="L432" si="423">E432-E431</f>
        <v>2</v>
      </c>
      <c r="M432" s="1">
        <f t="shared" ref="M432" si="424">F432-F431</f>
        <v>0</v>
      </c>
    </row>
    <row r="433" spans="1:13" x14ac:dyDescent="0.25">
      <c r="A433" s="2">
        <v>44400</v>
      </c>
      <c r="B433" s="1">
        <v>13058</v>
      </c>
      <c r="C433" s="1">
        <f t="shared" ref="C433:C436" si="425">B433-H433-G433</f>
        <v>-293</v>
      </c>
      <c r="D433" s="1">
        <f t="shared" ref="D433:D436" si="426">B433-H433</f>
        <v>30</v>
      </c>
      <c r="E433" s="1">
        <v>4</v>
      </c>
      <c r="F433" s="1">
        <v>0</v>
      </c>
      <c r="G433" s="1">
        <v>323</v>
      </c>
      <c r="H433" s="1">
        <v>13028</v>
      </c>
      <c r="I433" s="4">
        <f t="shared" ref="I433:I436" si="427">B433-B432</f>
        <v>7</v>
      </c>
      <c r="J433" s="4">
        <f t="shared" ref="J433:J436" si="428">H433-H432</f>
        <v>10</v>
      </c>
      <c r="K433" s="4">
        <f t="shared" ref="K433:K436" si="429">G433-G432</f>
        <v>0</v>
      </c>
      <c r="L433" s="4">
        <f t="shared" ref="L433:L436" si="430">E433-E432</f>
        <v>0</v>
      </c>
      <c r="M433" s="1">
        <f t="shared" ref="M433:M436" si="431">F433-F432</f>
        <v>0</v>
      </c>
    </row>
    <row r="434" spans="1:13" x14ac:dyDescent="0.25">
      <c r="A434" s="2">
        <v>44401</v>
      </c>
      <c r="B434" s="1">
        <v>13058</v>
      </c>
      <c r="C434" s="1">
        <f t="shared" si="425"/>
        <v>-293</v>
      </c>
      <c r="D434" s="1">
        <f t="shared" si="426"/>
        <v>30</v>
      </c>
      <c r="E434" s="1">
        <v>4</v>
      </c>
      <c r="F434" s="1">
        <v>0</v>
      </c>
      <c r="G434" s="1">
        <v>323</v>
      </c>
      <c r="H434" s="1">
        <v>13028</v>
      </c>
      <c r="I434" s="4">
        <f t="shared" si="427"/>
        <v>0</v>
      </c>
      <c r="J434" s="4">
        <f t="shared" si="428"/>
        <v>0</v>
      </c>
      <c r="K434" s="4">
        <f t="shared" si="429"/>
        <v>0</v>
      </c>
      <c r="L434" s="4">
        <f t="shared" si="430"/>
        <v>0</v>
      </c>
      <c r="M434" s="1">
        <f t="shared" si="431"/>
        <v>0</v>
      </c>
    </row>
    <row r="435" spans="1:13" x14ac:dyDescent="0.25">
      <c r="A435" s="2">
        <v>44402</v>
      </c>
      <c r="B435" s="1">
        <v>13058</v>
      </c>
      <c r="C435" s="1">
        <f t="shared" si="425"/>
        <v>-293</v>
      </c>
      <c r="D435" s="1">
        <f t="shared" si="426"/>
        <v>30</v>
      </c>
      <c r="E435" s="1">
        <v>4</v>
      </c>
      <c r="F435" s="1">
        <v>0</v>
      </c>
      <c r="G435" s="1">
        <v>323</v>
      </c>
      <c r="H435" s="1">
        <v>13028</v>
      </c>
      <c r="I435" s="4">
        <f t="shared" si="427"/>
        <v>0</v>
      </c>
      <c r="J435" s="4">
        <f t="shared" si="428"/>
        <v>0</v>
      </c>
      <c r="K435" s="4">
        <f t="shared" si="429"/>
        <v>0</v>
      </c>
      <c r="L435" s="4">
        <f t="shared" si="430"/>
        <v>0</v>
      </c>
      <c r="M435" s="1">
        <f t="shared" si="431"/>
        <v>0</v>
      </c>
    </row>
    <row r="436" spans="1:13" x14ac:dyDescent="0.25">
      <c r="A436" s="2">
        <v>44403</v>
      </c>
      <c r="B436" s="1">
        <v>13067</v>
      </c>
      <c r="C436" s="1">
        <f t="shared" si="425"/>
        <v>-296</v>
      </c>
      <c r="D436" s="1">
        <f t="shared" si="426"/>
        <v>27</v>
      </c>
      <c r="E436" s="1">
        <v>2</v>
      </c>
      <c r="F436" s="1">
        <v>0</v>
      </c>
      <c r="G436" s="1">
        <v>323</v>
      </c>
      <c r="H436" s="1">
        <v>13040</v>
      </c>
      <c r="I436" s="4">
        <f t="shared" si="427"/>
        <v>9</v>
      </c>
      <c r="J436" s="4">
        <f t="shared" si="428"/>
        <v>12</v>
      </c>
      <c r="K436" s="4">
        <f t="shared" si="429"/>
        <v>0</v>
      </c>
      <c r="L436" s="4">
        <f t="shared" si="430"/>
        <v>-2</v>
      </c>
      <c r="M436" s="1">
        <f t="shared" si="431"/>
        <v>0</v>
      </c>
    </row>
    <row r="437" spans="1:13" x14ac:dyDescent="0.25">
      <c r="A437" s="2">
        <v>44404</v>
      </c>
      <c r="B437" s="1">
        <v>13069</v>
      </c>
      <c r="C437" s="1">
        <f t="shared" ref="C437:C438" si="432">B437-H437-G437</f>
        <v>-295</v>
      </c>
      <c r="D437" s="1">
        <f t="shared" ref="D437:D438" si="433">B437-H437</f>
        <v>28</v>
      </c>
      <c r="E437" s="1">
        <v>2</v>
      </c>
      <c r="F437" s="1">
        <v>0</v>
      </c>
      <c r="G437" s="1">
        <v>323</v>
      </c>
      <c r="H437" s="1">
        <v>13041</v>
      </c>
      <c r="I437" s="4">
        <f t="shared" ref="I437:I438" si="434">B437-B436</f>
        <v>2</v>
      </c>
      <c r="J437" s="4">
        <f t="shared" ref="J437:J438" si="435">H437-H436</f>
        <v>1</v>
      </c>
      <c r="K437" s="4">
        <f t="shared" ref="K437:K438" si="436">G437-G436</f>
        <v>0</v>
      </c>
      <c r="L437" s="4">
        <f t="shared" ref="L437:L438" si="437">E437-E436</f>
        <v>0</v>
      </c>
      <c r="M437" s="1">
        <f t="shared" ref="M437:M438" si="438">F437-F436</f>
        <v>0</v>
      </c>
    </row>
    <row r="438" spans="1:13" x14ac:dyDescent="0.25">
      <c r="A438" s="2">
        <v>44405</v>
      </c>
      <c r="B438" s="1">
        <v>13070</v>
      </c>
      <c r="C438" s="1">
        <f t="shared" si="432"/>
        <v>-298</v>
      </c>
      <c r="D438" s="1">
        <f t="shared" si="433"/>
        <v>26</v>
      </c>
      <c r="E438" s="1">
        <v>3</v>
      </c>
      <c r="F438" s="1">
        <v>0</v>
      </c>
      <c r="G438" s="1">
        <v>324</v>
      </c>
      <c r="H438" s="1">
        <v>13044</v>
      </c>
      <c r="I438" s="4">
        <f t="shared" si="434"/>
        <v>1</v>
      </c>
      <c r="J438" s="4">
        <f t="shared" si="435"/>
        <v>3</v>
      </c>
      <c r="K438" s="4">
        <f t="shared" si="436"/>
        <v>1</v>
      </c>
      <c r="L438" s="4">
        <f t="shared" si="437"/>
        <v>1</v>
      </c>
      <c r="M438" s="1">
        <f t="shared" si="438"/>
        <v>0</v>
      </c>
    </row>
    <row r="439" spans="1:13" x14ac:dyDescent="0.25">
      <c r="A439" s="2">
        <v>44406</v>
      </c>
      <c r="B439" s="1">
        <v>13077</v>
      </c>
      <c r="C439" s="1">
        <f t="shared" ref="C439" si="439">B439-H439-G439</f>
        <v>-295</v>
      </c>
      <c r="D439" s="1">
        <f t="shared" ref="D439" si="440">B439-H439</f>
        <v>29</v>
      </c>
      <c r="E439" s="1">
        <v>3</v>
      </c>
      <c r="F439" s="1">
        <v>0</v>
      </c>
      <c r="G439" s="1">
        <v>324</v>
      </c>
      <c r="H439" s="1">
        <v>13048</v>
      </c>
      <c r="I439" s="4">
        <f t="shared" ref="I439" si="441">B439-B438</f>
        <v>7</v>
      </c>
      <c r="J439" s="4">
        <f t="shared" ref="J439" si="442">H439-H438</f>
        <v>4</v>
      </c>
      <c r="K439" s="4">
        <f t="shared" ref="K439" si="443">G439-G438</f>
        <v>0</v>
      </c>
      <c r="L439" s="4">
        <f t="shared" ref="L439" si="444">E439-E438</f>
        <v>0</v>
      </c>
      <c r="M439" s="1">
        <f t="shared" ref="M439" si="445">F439-F438</f>
        <v>0</v>
      </c>
    </row>
    <row r="440" spans="1:13" x14ac:dyDescent="0.25">
      <c r="A440" s="2">
        <v>44407</v>
      </c>
      <c r="B440" s="1">
        <v>13084</v>
      </c>
      <c r="C440" s="1">
        <f t="shared" ref="C440:C443" si="446">B440-H440-G440</f>
        <v>-291</v>
      </c>
      <c r="D440" s="1">
        <f t="shared" ref="D440:D443" si="447">B440-H440</f>
        <v>33</v>
      </c>
      <c r="E440" s="1">
        <v>3</v>
      </c>
      <c r="F440" s="1">
        <v>0</v>
      </c>
      <c r="G440" s="1">
        <v>324</v>
      </c>
      <c r="H440" s="1">
        <v>13051</v>
      </c>
      <c r="I440" s="4">
        <f t="shared" ref="I440:I443" si="448">B440-B439</f>
        <v>7</v>
      </c>
      <c r="J440" s="4">
        <f t="shared" ref="J440:J443" si="449">H440-H439</f>
        <v>3</v>
      </c>
      <c r="K440" s="4">
        <f t="shared" ref="K440:K443" si="450">G440-G439</f>
        <v>0</v>
      </c>
      <c r="L440" s="4">
        <f t="shared" ref="L440:L443" si="451">E440-E439</f>
        <v>0</v>
      </c>
      <c r="M440" s="1">
        <f t="shared" ref="M440:M443" si="452">F440-F439</f>
        <v>0</v>
      </c>
    </row>
    <row r="441" spans="1:13" x14ac:dyDescent="0.25">
      <c r="A441" s="2">
        <v>44408</v>
      </c>
      <c r="B441" s="1">
        <v>13084</v>
      </c>
      <c r="C441" s="1">
        <f t="shared" si="446"/>
        <v>-291</v>
      </c>
      <c r="D441" s="1">
        <f t="shared" si="447"/>
        <v>33</v>
      </c>
      <c r="E441" s="1">
        <v>3</v>
      </c>
      <c r="F441" s="1">
        <v>0</v>
      </c>
      <c r="G441" s="1">
        <v>324</v>
      </c>
      <c r="H441" s="1">
        <v>13051</v>
      </c>
      <c r="I441" s="4">
        <f t="shared" si="448"/>
        <v>0</v>
      </c>
      <c r="J441" s="4">
        <f t="shared" si="449"/>
        <v>0</v>
      </c>
      <c r="K441" s="4">
        <f t="shared" si="450"/>
        <v>0</v>
      </c>
      <c r="L441" s="4">
        <f t="shared" si="451"/>
        <v>0</v>
      </c>
      <c r="M441" s="1">
        <f t="shared" si="452"/>
        <v>0</v>
      </c>
    </row>
    <row r="442" spans="1:13" x14ac:dyDescent="0.25">
      <c r="A442" s="2">
        <v>44409</v>
      </c>
      <c r="B442" s="1">
        <v>13084</v>
      </c>
      <c r="C442" s="1">
        <f t="shared" si="446"/>
        <v>-291</v>
      </c>
      <c r="D442" s="1">
        <f t="shared" si="447"/>
        <v>33</v>
      </c>
      <c r="E442" s="1">
        <v>3</v>
      </c>
      <c r="F442" s="1">
        <v>0</v>
      </c>
      <c r="G442" s="1">
        <v>324</v>
      </c>
      <c r="H442" s="1">
        <v>13051</v>
      </c>
      <c r="I442" s="4">
        <f t="shared" si="448"/>
        <v>0</v>
      </c>
      <c r="J442" s="4">
        <f t="shared" si="449"/>
        <v>0</v>
      </c>
      <c r="K442" s="4">
        <f t="shared" si="450"/>
        <v>0</v>
      </c>
      <c r="L442" s="4">
        <f t="shared" si="451"/>
        <v>0</v>
      </c>
      <c r="M442" s="1">
        <f t="shared" si="452"/>
        <v>0</v>
      </c>
    </row>
    <row r="443" spans="1:13" x14ac:dyDescent="0.25">
      <c r="A443" s="2">
        <v>44410</v>
      </c>
      <c r="B443" s="1">
        <v>13096</v>
      </c>
      <c r="C443" s="1">
        <f t="shared" si="446"/>
        <v>-281</v>
      </c>
      <c r="D443" s="1">
        <f t="shared" si="447"/>
        <v>43</v>
      </c>
      <c r="E443" s="1">
        <v>5</v>
      </c>
      <c r="F443" s="1">
        <v>0</v>
      </c>
      <c r="G443" s="1">
        <v>324</v>
      </c>
      <c r="H443" s="1">
        <v>13053</v>
      </c>
      <c r="I443" s="4">
        <f t="shared" si="448"/>
        <v>12</v>
      </c>
      <c r="J443" s="4">
        <f t="shared" si="449"/>
        <v>2</v>
      </c>
      <c r="K443" s="4">
        <f t="shared" si="450"/>
        <v>0</v>
      </c>
      <c r="L443" s="4">
        <f t="shared" si="451"/>
        <v>2</v>
      </c>
      <c r="M443" s="1">
        <f t="shared" si="452"/>
        <v>0</v>
      </c>
    </row>
    <row r="444" spans="1:13" x14ac:dyDescent="0.25">
      <c r="A444" s="2">
        <v>44411</v>
      </c>
      <c r="B444" s="1">
        <v>13102</v>
      </c>
      <c r="C444" s="1">
        <f t="shared" ref="C444" si="453">B444-H444-G444</f>
        <v>-288</v>
      </c>
      <c r="D444" s="1">
        <f t="shared" ref="D444" si="454">B444-H444</f>
        <v>36</v>
      </c>
      <c r="E444" s="1">
        <v>5</v>
      </c>
      <c r="F444" s="1">
        <v>0</v>
      </c>
      <c r="G444" s="1">
        <v>324</v>
      </c>
      <c r="H444" s="1">
        <v>13066</v>
      </c>
      <c r="I444" s="4">
        <f t="shared" ref="I444" si="455">B444-B443</f>
        <v>6</v>
      </c>
      <c r="J444" s="4">
        <f t="shared" ref="J444" si="456">H444-H443</f>
        <v>13</v>
      </c>
      <c r="K444" s="4">
        <f t="shared" ref="K444" si="457">G444-G443</f>
        <v>0</v>
      </c>
      <c r="L444" s="4">
        <f t="shared" ref="L444" si="458">E444-E443</f>
        <v>0</v>
      </c>
      <c r="M444" s="1">
        <f t="shared" ref="M444" si="459">F444-F443</f>
        <v>0</v>
      </c>
    </row>
    <row r="445" spans="1:13" x14ac:dyDescent="0.25">
      <c r="A445" s="2">
        <v>44412</v>
      </c>
      <c r="B445" s="1">
        <v>13109</v>
      </c>
      <c r="C445" s="1">
        <f t="shared" ref="C445:C446" si="460">B445-H445-G445</f>
        <v>-289</v>
      </c>
      <c r="D445" s="1">
        <f t="shared" ref="D445:D446" si="461">B445-H445</f>
        <v>35</v>
      </c>
      <c r="E445" s="1">
        <v>6</v>
      </c>
      <c r="F445" s="1">
        <v>0</v>
      </c>
      <c r="G445" s="1">
        <v>324</v>
      </c>
      <c r="H445" s="1">
        <v>13074</v>
      </c>
      <c r="I445" s="4">
        <f t="shared" ref="I445:I446" si="462">B445-B444</f>
        <v>7</v>
      </c>
      <c r="J445" s="4">
        <f t="shared" ref="J445:J446" si="463">H445-H444</f>
        <v>8</v>
      </c>
      <c r="K445" s="4">
        <f t="shared" ref="K445:K446" si="464">G445-G444</f>
        <v>0</v>
      </c>
      <c r="L445" s="4">
        <f t="shared" ref="L445:L446" si="465">E445-E444</f>
        <v>1</v>
      </c>
      <c r="M445" s="1">
        <f t="shared" ref="M445:M446" si="466">F445-F444</f>
        <v>0</v>
      </c>
    </row>
    <row r="446" spans="1:13" x14ac:dyDescent="0.25">
      <c r="A446" s="2">
        <v>44413</v>
      </c>
      <c r="B446" s="1">
        <v>13130</v>
      </c>
      <c r="C446" s="1">
        <f t="shared" si="460"/>
        <v>-274</v>
      </c>
      <c r="D446" s="1">
        <f t="shared" si="461"/>
        <v>51</v>
      </c>
      <c r="E446" s="1">
        <v>6</v>
      </c>
      <c r="F446" s="1">
        <v>0</v>
      </c>
      <c r="G446" s="1">
        <v>325</v>
      </c>
      <c r="H446" s="1">
        <v>13079</v>
      </c>
      <c r="I446" s="4">
        <f t="shared" si="462"/>
        <v>21</v>
      </c>
      <c r="J446" s="4">
        <f t="shared" si="463"/>
        <v>5</v>
      </c>
      <c r="K446" s="4">
        <f t="shared" si="464"/>
        <v>1</v>
      </c>
      <c r="L446" s="4">
        <f t="shared" si="465"/>
        <v>0</v>
      </c>
      <c r="M446" s="1">
        <f t="shared" si="466"/>
        <v>0</v>
      </c>
    </row>
    <row r="447" spans="1:13" x14ac:dyDescent="0.25">
      <c r="A447" s="2">
        <v>44414</v>
      </c>
      <c r="B447" s="1">
        <v>13136</v>
      </c>
      <c r="C447" s="1">
        <f t="shared" ref="C447:C450" si="467">B447-H447-G447</f>
        <v>-277</v>
      </c>
      <c r="D447" s="1">
        <f t="shared" ref="D447:D450" si="468">B447-H447</f>
        <v>48</v>
      </c>
      <c r="E447" s="1">
        <v>6</v>
      </c>
      <c r="F447" s="1">
        <v>0</v>
      </c>
      <c r="G447" s="1">
        <v>325</v>
      </c>
      <c r="H447" s="1">
        <v>13088</v>
      </c>
      <c r="I447" s="4">
        <f t="shared" ref="I447:I450" si="469">B447-B446</f>
        <v>6</v>
      </c>
      <c r="J447" s="4">
        <f t="shared" ref="J447:J450" si="470">H447-H446</f>
        <v>9</v>
      </c>
      <c r="K447" s="4">
        <f t="shared" ref="K447:K450" si="471">G447-G446</f>
        <v>0</v>
      </c>
      <c r="L447" s="4">
        <f t="shared" ref="L447:L450" si="472">E447-E446</f>
        <v>0</v>
      </c>
      <c r="M447" s="1">
        <f t="shared" ref="M447:M450" si="473">F447-F446</f>
        <v>0</v>
      </c>
    </row>
    <row r="448" spans="1:13" x14ac:dyDescent="0.25">
      <c r="A448" s="2">
        <v>44415</v>
      </c>
      <c r="B448" s="1">
        <v>13136</v>
      </c>
      <c r="C448" s="1">
        <f t="shared" si="467"/>
        <v>-278</v>
      </c>
      <c r="D448" s="1">
        <f t="shared" si="468"/>
        <v>48</v>
      </c>
      <c r="E448" s="1">
        <v>4</v>
      </c>
      <c r="F448" s="1">
        <v>0</v>
      </c>
      <c r="G448" s="1">
        <v>326</v>
      </c>
      <c r="H448" s="1">
        <v>13088</v>
      </c>
      <c r="I448" s="4">
        <f t="shared" si="469"/>
        <v>0</v>
      </c>
      <c r="J448" s="4">
        <f t="shared" si="470"/>
        <v>0</v>
      </c>
      <c r="K448" s="4">
        <f t="shared" si="471"/>
        <v>1</v>
      </c>
      <c r="L448" s="4">
        <f t="shared" si="472"/>
        <v>-2</v>
      </c>
      <c r="M448" s="1">
        <f t="shared" si="473"/>
        <v>0</v>
      </c>
    </row>
    <row r="449" spans="1:13" x14ac:dyDescent="0.25">
      <c r="A449" s="2">
        <v>44416</v>
      </c>
      <c r="B449" s="1">
        <v>13136</v>
      </c>
      <c r="C449" s="1">
        <f t="shared" si="467"/>
        <v>-278</v>
      </c>
      <c r="D449" s="1">
        <f t="shared" si="468"/>
        <v>48</v>
      </c>
      <c r="E449" s="1">
        <v>3</v>
      </c>
      <c r="F449" s="1">
        <v>0</v>
      </c>
      <c r="G449" s="1">
        <v>326</v>
      </c>
      <c r="H449" s="1">
        <v>13088</v>
      </c>
      <c r="I449" s="4">
        <f t="shared" si="469"/>
        <v>0</v>
      </c>
      <c r="J449" s="4">
        <f t="shared" si="470"/>
        <v>0</v>
      </c>
      <c r="K449" s="4">
        <f t="shared" si="471"/>
        <v>0</v>
      </c>
      <c r="L449" s="4">
        <f t="shared" si="472"/>
        <v>-1</v>
      </c>
      <c r="M449" s="1">
        <f t="shared" si="473"/>
        <v>0</v>
      </c>
    </row>
    <row r="450" spans="1:13" x14ac:dyDescent="0.25">
      <c r="A450" s="2">
        <v>44417</v>
      </c>
      <c r="B450" s="1">
        <v>13156</v>
      </c>
      <c r="C450" s="1">
        <f t="shared" si="467"/>
        <v>-270</v>
      </c>
      <c r="D450" s="1">
        <f t="shared" si="468"/>
        <v>56</v>
      </c>
      <c r="E450" s="1">
        <v>4</v>
      </c>
      <c r="F450" s="1">
        <v>0</v>
      </c>
      <c r="G450" s="1">
        <v>326</v>
      </c>
      <c r="H450" s="1">
        <v>13100</v>
      </c>
      <c r="I450" s="4">
        <f t="shared" si="469"/>
        <v>20</v>
      </c>
      <c r="J450" s="4">
        <f t="shared" si="470"/>
        <v>12</v>
      </c>
      <c r="K450" s="4">
        <f t="shared" si="471"/>
        <v>0</v>
      </c>
      <c r="L450" s="4">
        <f t="shared" si="472"/>
        <v>1</v>
      </c>
      <c r="M450" s="1">
        <f t="shared" si="473"/>
        <v>0</v>
      </c>
    </row>
    <row r="451" spans="1:13" x14ac:dyDescent="0.25">
      <c r="A451" s="2">
        <v>44418</v>
      </c>
      <c r="B451" s="1">
        <v>13160</v>
      </c>
      <c r="C451" s="1">
        <f t="shared" ref="C451:C459" si="474">B451-H451-G451</f>
        <v>-276</v>
      </c>
      <c r="D451" s="1">
        <f t="shared" ref="D451:D459" si="475">B451-H451</f>
        <v>50</v>
      </c>
      <c r="E451" s="1">
        <v>3</v>
      </c>
      <c r="F451" s="1">
        <v>0</v>
      </c>
      <c r="G451" s="1">
        <v>326</v>
      </c>
      <c r="H451" s="1">
        <v>13110</v>
      </c>
      <c r="I451" s="4">
        <f t="shared" ref="I451:I459" si="476">B451-B450</f>
        <v>4</v>
      </c>
      <c r="J451" s="4">
        <f t="shared" ref="J451:J459" si="477">H451-H450</f>
        <v>10</v>
      </c>
      <c r="K451" s="4">
        <f t="shared" ref="K451:K459" si="478">G451-G450</f>
        <v>0</v>
      </c>
      <c r="L451" s="4">
        <f t="shared" ref="L451:L459" si="479">E451-E450</f>
        <v>-1</v>
      </c>
      <c r="M451" s="1">
        <f t="shared" ref="M451:M459" si="480">F451-F450</f>
        <v>0</v>
      </c>
    </row>
    <row r="452" spans="1:13" x14ac:dyDescent="0.25">
      <c r="A452" s="2">
        <v>44419</v>
      </c>
      <c r="B452" s="1">
        <v>13162</v>
      </c>
      <c r="C452" s="1">
        <f t="shared" si="474"/>
        <v>-276</v>
      </c>
      <c r="D452" s="1">
        <f t="shared" si="475"/>
        <v>50</v>
      </c>
      <c r="E452" s="1">
        <v>2</v>
      </c>
      <c r="F452" s="1">
        <v>0</v>
      </c>
      <c r="G452" s="1">
        <v>326</v>
      </c>
      <c r="H452" s="1">
        <v>13112</v>
      </c>
      <c r="I452" s="4">
        <f t="shared" si="476"/>
        <v>2</v>
      </c>
      <c r="J452" s="4">
        <f t="shared" si="477"/>
        <v>2</v>
      </c>
      <c r="K452" s="4">
        <f t="shared" si="478"/>
        <v>0</v>
      </c>
      <c r="L452" s="4">
        <f t="shared" si="479"/>
        <v>-1</v>
      </c>
      <c r="M452" s="1">
        <f t="shared" si="480"/>
        <v>0</v>
      </c>
    </row>
    <row r="453" spans="1:13" x14ac:dyDescent="0.25">
      <c r="A453" s="2">
        <v>44420</v>
      </c>
      <c r="B453" s="1">
        <v>13168</v>
      </c>
      <c r="C453" s="1">
        <f t="shared" si="474"/>
        <v>-292</v>
      </c>
      <c r="D453" s="1">
        <f t="shared" si="475"/>
        <v>34</v>
      </c>
      <c r="E453" s="1">
        <v>1</v>
      </c>
      <c r="F453" s="1">
        <v>0</v>
      </c>
      <c r="G453" s="1">
        <v>326</v>
      </c>
      <c r="H453" s="1">
        <v>13134</v>
      </c>
      <c r="I453" s="4">
        <f t="shared" si="476"/>
        <v>6</v>
      </c>
      <c r="J453" s="4">
        <f t="shared" si="477"/>
        <v>22</v>
      </c>
      <c r="K453" s="4">
        <f t="shared" si="478"/>
        <v>0</v>
      </c>
      <c r="L453" s="4">
        <f t="shared" si="479"/>
        <v>-1</v>
      </c>
      <c r="M453" s="1">
        <f t="shared" si="480"/>
        <v>0</v>
      </c>
    </row>
    <row r="454" spans="1:13" x14ac:dyDescent="0.25">
      <c r="A454" s="2">
        <v>44421</v>
      </c>
      <c r="B454" s="1">
        <v>13182</v>
      </c>
      <c r="C454" s="1">
        <f t="shared" si="474"/>
        <v>-281</v>
      </c>
      <c r="D454" s="1">
        <f t="shared" si="475"/>
        <v>45</v>
      </c>
      <c r="E454" s="1">
        <v>1</v>
      </c>
      <c r="F454" s="1">
        <v>0</v>
      </c>
      <c r="G454" s="1">
        <v>326</v>
      </c>
      <c r="H454" s="1">
        <v>13137</v>
      </c>
      <c r="I454" s="4">
        <f t="shared" si="476"/>
        <v>14</v>
      </c>
      <c r="J454" s="4">
        <f t="shared" si="477"/>
        <v>3</v>
      </c>
      <c r="K454" s="4">
        <f t="shared" si="478"/>
        <v>0</v>
      </c>
      <c r="L454" s="4">
        <f t="shared" si="479"/>
        <v>0</v>
      </c>
      <c r="M454" s="1">
        <f t="shared" si="480"/>
        <v>0</v>
      </c>
    </row>
    <row r="455" spans="1:13" x14ac:dyDescent="0.25">
      <c r="A455" s="2">
        <v>44422</v>
      </c>
      <c r="B455" s="1">
        <v>13182</v>
      </c>
      <c r="C455" s="1">
        <f t="shared" si="474"/>
        <v>-281</v>
      </c>
      <c r="D455" s="1">
        <f t="shared" si="475"/>
        <v>45</v>
      </c>
      <c r="E455" s="1">
        <v>2</v>
      </c>
      <c r="F455" s="1">
        <v>0</v>
      </c>
      <c r="G455" s="1">
        <v>326</v>
      </c>
      <c r="H455" s="1">
        <v>13137</v>
      </c>
      <c r="I455" s="4">
        <f t="shared" si="476"/>
        <v>0</v>
      </c>
      <c r="J455" s="4">
        <f t="shared" si="477"/>
        <v>0</v>
      </c>
      <c r="K455" s="4">
        <f t="shared" si="478"/>
        <v>0</v>
      </c>
      <c r="L455" s="4">
        <f t="shared" si="479"/>
        <v>1</v>
      </c>
      <c r="M455" s="1">
        <f t="shared" si="480"/>
        <v>0</v>
      </c>
    </row>
    <row r="456" spans="1:13" x14ac:dyDescent="0.25">
      <c r="A456" s="2">
        <v>44423</v>
      </c>
      <c r="B456" s="1">
        <v>13182</v>
      </c>
      <c r="C456" s="1">
        <f t="shared" si="474"/>
        <v>-281</v>
      </c>
      <c r="D456" s="1">
        <f t="shared" si="475"/>
        <v>45</v>
      </c>
      <c r="E456" s="1">
        <v>3</v>
      </c>
      <c r="F456" s="1">
        <v>0</v>
      </c>
      <c r="G456" s="1">
        <v>326</v>
      </c>
      <c r="H456" s="1">
        <v>13137</v>
      </c>
      <c r="I456" s="4">
        <f t="shared" si="476"/>
        <v>0</v>
      </c>
      <c r="J456" s="4">
        <f t="shared" si="477"/>
        <v>0</v>
      </c>
      <c r="K456" s="4">
        <f t="shared" si="478"/>
        <v>0</v>
      </c>
      <c r="L456" s="4">
        <f t="shared" si="479"/>
        <v>1</v>
      </c>
      <c r="M456" s="1">
        <f t="shared" si="480"/>
        <v>0</v>
      </c>
    </row>
    <row r="457" spans="1:13" x14ac:dyDescent="0.25">
      <c r="A457" s="2">
        <v>44424</v>
      </c>
      <c r="B457" s="1">
        <v>13194</v>
      </c>
      <c r="C457" s="1">
        <f t="shared" si="474"/>
        <v>-286</v>
      </c>
      <c r="D457" s="1">
        <f t="shared" si="475"/>
        <v>40</v>
      </c>
      <c r="E457" s="1">
        <v>3</v>
      </c>
      <c r="F457" s="1">
        <v>0</v>
      </c>
      <c r="G457" s="1">
        <v>326</v>
      </c>
      <c r="H457" s="1">
        <v>13154</v>
      </c>
      <c r="I457" s="4">
        <f t="shared" si="476"/>
        <v>12</v>
      </c>
      <c r="J457" s="4">
        <f t="shared" si="477"/>
        <v>17</v>
      </c>
      <c r="K457" s="4">
        <f t="shared" si="478"/>
        <v>0</v>
      </c>
      <c r="L457" s="4">
        <f t="shared" si="479"/>
        <v>0</v>
      </c>
      <c r="M457" s="1">
        <f t="shared" si="480"/>
        <v>0</v>
      </c>
    </row>
    <row r="458" spans="1:13" x14ac:dyDescent="0.25">
      <c r="A458" s="2">
        <v>44425</v>
      </c>
      <c r="B458" s="1">
        <v>13194</v>
      </c>
      <c r="C458" s="1">
        <f t="shared" si="474"/>
        <v>-294</v>
      </c>
      <c r="D458" s="1">
        <f t="shared" si="475"/>
        <v>32</v>
      </c>
      <c r="E458" s="1">
        <v>3</v>
      </c>
      <c r="F458" s="1">
        <v>0</v>
      </c>
      <c r="G458" s="1">
        <v>326</v>
      </c>
      <c r="H458" s="1">
        <v>13162</v>
      </c>
      <c r="I458" s="4">
        <f t="shared" si="476"/>
        <v>0</v>
      </c>
      <c r="J458" s="4">
        <f t="shared" si="477"/>
        <v>8</v>
      </c>
      <c r="K458" s="4">
        <f t="shared" si="478"/>
        <v>0</v>
      </c>
      <c r="L458" s="4">
        <f t="shared" si="479"/>
        <v>0</v>
      </c>
      <c r="M458" s="1">
        <f t="shared" si="480"/>
        <v>0</v>
      </c>
    </row>
    <row r="459" spans="1:13" x14ac:dyDescent="0.25">
      <c r="A459" s="2">
        <v>44426</v>
      </c>
      <c r="B459" s="1">
        <v>13198</v>
      </c>
      <c r="C459" s="1">
        <f t="shared" si="474"/>
        <v>-296</v>
      </c>
      <c r="D459" s="1">
        <f t="shared" si="475"/>
        <v>30</v>
      </c>
      <c r="E459" s="1">
        <v>3</v>
      </c>
      <c r="F459" s="1">
        <v>0</v>
      </c>
      <c r="G459" s="1">
        <v>326</v>
      </c>
      <c r="H459" s="1">
        <v>13168</v>
      </c>
      <c r="I459" s="4">
        <f t="shared" si="476"/>
        <v>4</v>
      </c>
      <c r="J459" s="4">
        <f t="shared" si="477"/>
        <v>6</v>
      </c>
      <c r="K459" s="4">
        <f t="shared" si="478"/>
        <v>0</v>
      </c>
      <c r="L459" s="4">
        <f t="shared" si="479"/>
        <v>0</v>
      </c>
      <c r="M459" s="1">
        <f t="shared" si="48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A22" workbookViewId="0">
      <selection activeCell="G30" sqref="G30:G38"/>
    </sheetView>
  </sheetViews>
  <sheetFormatPr defaultRowHeight="15" x14ac:dyDescent="0.25"/>
  <cols>
    <col min="1" max="1" width="7" style="1" bestFit="1" customWidth="1"/>
    <col min="2" max="2" width="14.85546875" style="1" bestFit="1" customWidth="1"/>
    <col min="3" max="3" width="18.140625" style="1" bestFit="1" customWidth="1"/>
    <col min="4" max="4" width="24.7109375" style="1" bestFit="1" customWidth="1"/>
    <col min="5" max="5" width="14.5703125" style="1" bestFit="1" customWidth="1"/>
    <col min="6" max="6" width="11.28515625" style="1" bestFit="1" customWidth="1"/>
    <col min="7" max="8" width="9.5703125" style="1" bestFit="1" customWidth="1"/>
    <col min="9" max="9" width="4.7109375" style="1" bestFit="1" customWidth="1"/>
    <col min="10" max="10" width="7.5703125" style="1" bestFit="1" customWidth="1"/>
    <col min="11" max="18" width="9.140625" style="1"/>
  </cols>
  <sheetData>
    <row r="1" spans="1:13" x14ac:dyDescent="0.25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3</v>
      </c>
      <c r="H1" s="1" t="s">
        <v>26</v>
      </c>
      <c r="I1" s="1" t="s">
        <v>5</v>
      </c>
      <c r="J1" s="1" t="s">
        <v>11</v>
      </c>
    </row>
    <row r="2" spans="1:13" x14ac:dyDescent="0.25">
      <c r="A2" s="2">
        <v>44390</v>
      </c>
      <c r="B2" s="1">
        <v>661</v>
      </c>
      <c r="C2" s="1">
        <v>32485</v>
      </c>
      <c r="D2" s="1">
        <v>150</v>
      </c>
      <c r="E2" s="1">
        <v>12992</v>
      </c>
      <c r="F2" s="1">
        <v>19343</v>
      </c>
      <c r="G2" s="1">
        <v>12934</v>
      </c>
      <c r="H2" s="1">
        <v>6</v>
      </c>
      <c r="I2" s="1">
        <v>0</v>
      </c>
      <c r="J2" s="1">
        <v>322</v>
      </c>
    </row>
    <row r="3" spans="1:13" x14ac:dyDescent="0.25">
      <c r="A3" s="2">
        <v>44391</v>
      </c>
      <c r="B3" s="1">
        <v>672</v>
      </c>
      <c r="C3" s="1">
        <v>32563</v>
      </c>
      <c r="D3" s="1">
        <v>196</v>
      </c>
      <c r="E3" s="1">
        <v>12995</v>
      </c>
      <c r="F3" s="1">
        <v>19372</v>
      </c>
      <c r="G3" s="1">
        <v>12941</v>
      </c>
      <c r="H3" s="1">
        <v>6</v>
      </c>
      <c r="I3" s="1">
        <v>0</v>
      </c>
      <c r="J3" s="1">
        <v>322</v>
      </c>
    </row>
    <row r="4" spans="1:13" x14ac:dyDescent="0.25">
      <c r="A4" s="2">
        <v>44392</v>
      </c>
      <c r="B4" s="1">
        <v>596</v>
      </c>
      <c r="C4" s="1">
        <v>32640</v>
      </c>
      <c r="D4" s="1">
        <v>180</v>
      </c>
      <c r="E4" s="1">
        <v>13011</v>
      </c>
      <c r="F4" s="1">
        <v>19449</v>
      </c>
      <c r="G4" s="1">
        <v>12957</v>
      </c>
      <c r="H4" s="1">
        <v>6</v>
      </c>
      <c r="I4" s="1">
        <v>0</v>
      </c>
      <c r="J4" s="1">
        <v>322</v>
      </c>
    </row>
    <row r="5" spans="1:13" x14ac:dyDescent="0.25">
      <c r="A5" s="2">
        <v>44393</v>
      </c>
      <c r="B5" s="1">
        <v>566</v>
      </c>
      <c r="C5" s="1">
        <v>32701</v>
      </c>
      <c r="D5" s="1">
        <v>141</v>
      </c>
      <c r="E5" s="1">
        <v>13017</v>
      </c>
      <c r="F5" s="1">
        <v>19543</v>
      </c>
      <c r="G5" s="1">
        <v>13000</v>
      </c>
      <c r="H5" s="1">
        <v>4</v>
      </c>
      <c r="I5" s="1">
        <v>0</v>
      </c>
      <c r="J5" s="1">
        <v>323</v>
      </c>
    </row>
    <row r="6" spans="1:13" x14ac:dyDescent="0.25">
      <c r="A6" s="2">
        <v>44394</v>
      </c>
      <c r="B6" s="1">
        <v>566</v>
      </c>
      <c r="C6" s="1">
        <v>32701</v>
      </c>
      <c r="D6" s="1">
        <v>141</v>
      </c>
      <c r="E6" s="1">
        <v>13017</v>
      </c>
      <c r="F6" s="1">
        <v>19543</v>
      </c>
      <c r="G6" s="1">
        <v>13000</v>
      </c>
      <c r="H6" s="1">
        <v>4</v>
      </c>
      <c r="I6" s="1">
        <v>0</v>
      </c>
      <c r="J6" s="1">
        <v>323</v>
      </c>
    </row>
    <row r="7" spans="1:13" x14ac:dyDescent="0.25">
      <c r="A7" s="2">
        <v>44395</v>
      </c>
      <c r="B7" s="1">
        <v>566</v>
      </c>
      <c r="C7" s="1">
        <v>32701</v>
      </c>
      <c r="D7" s="1">
        <v>141</v>
      </c>
      <c r="E7" s="1">
        <v>13017</v>
      </c>
      <c r="F7" s="1">
        <v>19543</v>
      </c>
      <c r="G7" s="1">
        <v>13000</v>
      </c>
      <c r="H7" s="1">
        <v>4</v>
      </c>
      <c r="I7" s="1">
        <v>0</v>
      </c>
      <c r="J7" s="1">
        <v>323</v>
      </c>
    </row>
    <row r="8" spans="1:13" x14ac:dyDescent="0.25">
      <c r="A8" s="2">
        <v>44396</v>
      </c>
      <c r="B8" s="1">
        <v>511</v>
      </c>
      <c r="C8" s="1">
        <v>32766</v>
      </c>
      <c r="D8" s="1">
        <v>57</v>
      </c>
      <c r="E8" s="1">
        <v>13035</v>
      </c>
      <c r="F8" s="1">
        <v>19674</v>
      </c>
      <c r="G8" s="1">
        <v>13000</v>
      </c>
      <c r="H8" s="1">
        <v>3</v>
      </c>
      <c r="I8" s="1">
        <v>0</v>
      </c>
      <c r="J8" s="1">
        <v>323</v>
      </c>
      <c r="L8"/>
    </row>
    <row r="9" spans="1:13" x14ac:dyDescent="0.25">
      <c r="A9" s="2">
        <v>44397</v>
      </c>
      <c r="B9" s="1">
        <v>529</v>
      </c>
      <c r="C9" s="1">
        <v>32845</v>
      </c>
      <c r="D9" s="1">
        <v>122</v>
      </c>
      <c r="E9" s="1">
        <v>13040</v>
      </c>
      <c r="F9" s="1">
        <v>19683</v>
      </c>
      <c r="G9" s="1">
        <v>13000</v>
      </c>
      <c r="H9" s="1">
        <v>3</v>
      </c>
      <c r="I9" s="1">
        <v>0</v>
      </c>
      <c r="J9" s="1">
        <v>323</v>
      </c>
    </row>
    <row r="10" spans="1:13" x14ac:dyDescent="0.25">
      <c r="A10" s="2">
        <v>44398</v>
      </c>
      <c r="B10" s="1">
        <v>523</v>
      </c>
      <c r="C10" s="1">
        <v>32902</v>
      </c>
      <c r="D10" s="1">
        <v>147</v>
      </c>
      <c r="E10" s="1">
        <v>13049</v>
      </c>
      <c r="F10" s="1">
        <v>19705</v>
      </c>
      <c r="G10" s="1">
        <v>13009</v>
      </c>
      <c r="H10" s="1">
        <v>2</v>
      </c>
      <c r="I10" s="1">
        <v>0</v>
      </c>
      <c r="J10" s="1">
        <v>323</v>
      </c>
      <c r="K10"/>
    </row>
    <row r="11" spans="1:13" x14ac:dyDescent="0.25">
      <c r="A11" s="2">
        <v>44399</v>
      </c>
      <c r="B11" s="1">
        <v>470</v>
      </c>
      <c r="C11" s="1">
        <v>32950</v>
      </c>
      <c r="D11" s="1">
        <v>136</v>
      </c>
      <c r="E11" s="1">
        <v>13051</v>
      </c>
      <c r="F11" s="1">
        <v>19763</v>
      </c>
      <c r="G11" s="1">
        <v>13018</v>
      </c>
      <c r="H11" s="1">
        <v>4</v>
      </c>
      <c r="I11" s="1">
        <v>0</v>
      </c>
      <c r="J11" s="1">
        <v>323</v>
      </c>
      <c r="M11"/>
    </row>
    <row r="12" spans="1:13" x14ac:dyDescent="0.25">
      <c r="A12" s="2">
        <v>44400</v>
      </c>
      <c r="B12" s="1">
        <v>436</v>
      </c>
      <c r="C12" s="1">
        <v>32992</v>
      </c>
      <c r="D12" s="1">
        <v>103</v>
      </c>
      <c r="E12" s="1">
        <v>13058</v>
      </c>
      <c r="F12" s="1">
        <v>19831</v>
      </c>
      <c r="G12" s="1">
        <v>13028</v>
      </c>
      <c r="H12" s="1">
        <v>4</v>
      </c>
      <c r="I12" s="1">
        <v>0</v>
      </c>
      <c r="J12" s="1">
        <v>323</v>
      </c>
    </row>
    <row r="13" spans="1:13" x14ac:dyDescent="0.25">
      <c r="A13" s="2">
        <v>44401</v>
      </c>
      <c r="B13" s="1">
        <v>436</v>
      </c>
      <c r="C13" s="1">
        <v>32992</v>
      </c>
      <c r="D13" s="1">
        <v>103</v>
      </c>
      <c r="E13" s="1">
        <v>13058</v>
      </c>
      <c r="F13" s="1">
        <v>19831</v>
      </c>
      <c r="G13" s="1">
        <v>13028</v>
      </c>
      <c r="H13" s="1">
        <v>4</v>
      </c>
      <c r="I13" s="1">
        <v>0</v>
      </c>
      <c r="J13" s="1">
        <v>323</v>
      </c>
    </row>
    <row r="14" spans="1:13" x14ac:dyDescent="0.25">
      <c r="A14" s="2">
        <v>44402</v>
      </c>
      <c r="B14" s="1">
        <v>436</v>
      </c>
      <c r="C14" s="1">
        <v>32992</v>
      </c>
      <c r="D14" s="1">
        <v>103</v>
      </c>
      <c r="E14" s="1">
        <v>13058</v>
      </c>
      <c r="F14" s="1">
        <v>19831</v>
      </c>
      <c r="G14" s="1">
        <v>13028</v>
      </c>
      <c r="H14" s="1">
        <v>4</v>
      </c>
      <c r="I14" s="1">
        <v>0</v>
      </c>
      <c r="J14" s="1">
        <v>323</v>
      </c>
    </row>
    <row r="15" spans="1:13" x14ac:dyDescent="0.25">
      <c r="A15" s="2">
        <v>44403</v>
      </c>
      <c r="B15" s="1">
        <v>477</v>
      </c>
      <c r="C15" s="1">
        <v>33087</v>
      </c>
      <c r="D15" s="1">
        <v>86</v>
      </c>
      <c r="E15" s="1">
        <v>13067</v>
      </c>
      <c r="F15" s="1">
        <v>19934</v>
      </c>
      <c r="G15" s="1">
        <v>13040</v>
      </c>
      <c r="H15" s="1">
        <v>2</v>
      </c>
      <c r="I15" s="1">
        <v>0</v>
      </c>
      <c r="J15" s="1">
        <v>323</v>
      </c>
    </row>
    <row r="16" spans="1:13" x14ac:dyDescent="0.25">
      <c r="A16" s="2">
        <v>44404</v>
      </c>
      <c r="B16" s="1">
        <v>472</v>
      </c>
      <c r="C16" s="1">
        <v>33167</v>
      </c>
      <c r="D16" s="1">
        <v>155</v>
      </c>
      <c r="E16" s="1">
        <v>13069</v>
      </c>
      <c r="F16" s="1">
        <v>19934</v>
      </c>
      <c r="G16" s="1">
        <v>13041</v>
      </c>
      <c r="H16" s="1">
        <v>2</v>
      </c>
      <c r="I16" s="1">
        <v>0</v>
      </c>
      <c r="J16" s="1">
        <v>323</v>
      </c>
    </row>
    <row r="17" spans="1:10" x14ac:dyDescent="0.25">
      <c r="A17" s="2">
        <v>44405</v>
      </c>
      <c r="B17" s="1">
        <v>468</v>
      </c>
      <c r="C17" s="1">
        <v>33217</v>
      </c>
      <c r="D17" s="1">
        <v>168</v>
      </c>
      <c r="E17" s="1">
        <v>13070</v>
      </c>
      <c r="F17" s="1">
        <v>19979</v>
      </c>
      <c r="G17" s="1">
        <v>13044</v>
      </c>
      <c r="H17" s="1">
        <v>3</v>
      </c>
      <c r="I17" s="1">
        <v>0</v>
      </c>
      <c r="J17" s="1">
        <v>324</v>
      </c>
    </row>
    <row r="18" spans="1:10" x14ac:dyDescent="0.25">
      <c r="A18" s="2">
        <v>44406</v>
      </c>
      <c r="B18" s="1">
        <v>442</v>
      </c>
      <c r="C18" s="1">
        <v>33258</v>
      </c>
      <c r="D18" s="1">
        <v>117</v>
      </c>
      <c r="E18" s="1">
        <v>13077</v>
      </c>
      <c r="F18" s="1">
        <v>20064</v>
      </c>
      <c r="G18" s="1">
        <v>13048</v>
      </c>
      <c r="H18" s="1">
        <v>3</v>
      </c>
      <c r="I18" s="1">
        <v>0</v>
      </c>
      <c r="J18" s="1">
        <v>324</v>
      </c>
    </row>
    <row r="19" spans="1:10" x14ac:dyDescent="0.25">
      <c r="A19" s="2">
        <v>44407</v>
      </c>
      <c r="B19" s="1">
        <v>348</v>
      </c>
      <c r="C19" s="1">
        <v>33303</v>
      </c>
      <c r="D19" s="1">
        <v>71</v>
      </c>
      <c r="E19" s="1">
        <v>13084</v>
      </c>
      <c r="F19" s="1">
        <v>20148</v>
      </c>
      <c r="G19" s="1">
        <v>13051</v>
      </c>
      <c r="H19" s="1">
        <v>3</v>
      </c>
      <c r="I19" s="1">
        <v>0</v>
      </c>
      <c r="J19" s="1">
        <v>324</v>
      </c>
    </row>
    <row r="20" spans="1:10" x14ac:dyDescent="0.25">
      <c r="A20" s="2">
        <v>44408</v>
      </c>
      <c r="B20" s="1">
        <v>348</v>
      </c>
      <c r="C20" s="1">
        <v>33303</v>
      </c>
      <c r="D20" s="1">
        <v>71</v>
      </c>
      <c r="E20" s="1">
        <v>13084</v>
      </c>
      <c r="F20" s="1">
        <v>20148</v>
      </c>
      <c r="G20" s="1">
        <v>13051</v>
      </c>
      <c r="H20" s="1">
        <v>3</v>
      </c>
      <c r="I20" s="1">
        <v>0</v>
      </c>
      <c r="J20" s="1">
        <v>324</v>
      </c>
    </row>
    <row r="21" spans="1:10" x14ac:dyDescent="0.25">
      <c r="A21" s="2">
        <v>44409</v>
      </c>
      <c r="B21" s="1">
        <v>348</v>
      </c>
      <c r="C21" s="1">
        <v>33303</v>
      </c>
      <c r="D21" s="1">
        <v>71</v>
      </c>
      <c r="E21" s="1">
        <v>13084</v>
      </c>
      <c r="F21" s="1">
        <v>20148</v>
      </c>
      <c r="G21" s="1">
        <v>13051</v>
      </c>
      <c r="H21" s="1">
        <v>3</v>
      </c>
      <c r="I21" s="1">
        <v>0</v>
      </c>
      <c r="J21" s="1">
        <v>324</v>
      </c>
    </row>
    <row r="22" spans="1:10" x14ac:dyDescent="0.25">
      <c r="A22" s="2">
        <v>44410</v>
      </c>
      <c r="B22" s="1">
        <v>453</v>
      </c>
      <c r="C22" s="1">
        <v>33382</v>
      </c>
      <c r="D22" s="1">
        <v>76</v>
      </c>
      <c r="E22" s="1">
        <v>13096</v>
      </c>
      <c r="F22" s="1">
        <v>20208</v>
      </c>
      <c r="G22" s="1">
        <v>13053</v>
      </c>
      <c r="H22" s="1">
        <v>5</v>
      </c>
      <c r="I22" s="1">
        <v>0</v>
      </c>
      <c r="J22" s="1">
        <v>324</v>
      </c>
    </row>
    <row r="23" spans="1:10" x14ac:dyDescent="0.25">
      <c r="A23" s="2">
        <v>44411</v>
      </c>
      <c r="B23" s="1">
        <v>474</v>
      </c>
      <c r="C23" s="1">
        <v>33480</v>
      </c>
      <c r="D23" s="1">
        <v>147</v>
      </c>
      <c r="E23" s="1">
        <v>13102</v>
      </c>
      <c r="F23" s="1">
        <v>20231</v>
      </c>
      <c r="G23" s="1">
        <v>13066</v>
      </c>
      <c r="H23" s="1">
        <v>5</v>
      </c>
      <c r="I23" s="1">
        <v>0</v>
      </c>
      <c r="J23" s="1">
        <v>324</v>
      </c>
    </row>
    <row r="24" spans="1:10" x14ac:dyDescent="0.25">
      <c r="A24" s="2">
        <v>44412</v>
      </c>
      <c r="B24" s="1">
        <v>486</v>
      </c>
      <c r="C24" s="1">
        <v>33524</v>
      </c>
      <c r="D24" s="1">
        <v>174</v>
      </c>
      <c r="E24" s="1">
        <v>13109</v>
      </c>
      <c r="F24" s="1">
        <v>20241</v>
      </c>
      <c r="G24" s="1">
        <v>13074</v>
      </c>
      <c r="H24" s="1">
        <v>6</v>
      </c>
      <c r="I24" s="1">
        <v>0</v>
      </c>
      <c r="J24" s="1">
        <v>324</v>
      </c>
    </row>
    <row r="25" spans="1:10" x14ac:dyDescent="0.25">
      <c r="A25" s="2">
        <v>44413</v>
      </c>
      <c r="B25" s="1">
        <v>464</v>
      </c>
      <c r="C25" s="1">
        <v>33569</v>
      </c>
      <c r="D25" s="1">
        <v>118</v>
      </c>
      <c r="E25" s="1">
        <v>13130</v>
      </c>
      <c r="F25" s="1">
        <v>20321</v>
      </c>
      <c r="G25" s="1">
        <v>13079</v>
      </c>
      <c r="H25" s="1">
        <v>6</v>
      </c>
      <c r="I25" s="1">
        <v>0</v>
      </c>
      <c r="J25" s="1">
        <v>325</v>
      </c>
    </row>
    <row r="26" spans="1:10" x14ac:dyDescent="0.25">
      <c r="A26" s="2">
        <v>44414</v>
      </c>
      <c r="B26" s="1">
        <v>402</v>
      </c>
      <c r="C26" s="1">
        <v>33657</v>
      </c>
      <c r="D26" s="1">
        <v>158</v>
      </c>
      <c r="E26" s="1">
        <v>13136</v>
      </c>
      <c r="F26" s="1">
        <v>20363</v>
      </c>
      <c r="G26" s="1">
        <v>13088</v>
      </c>
      <c r="H26" s="1">
        <v>6</v>
      </c>
      <c r="I26" s="1">
        <v>0</v>
      </c>
      <c r="J26" s="1">
        <v>325</v>
      </c>
    </row>
    <row r="27" spans="1:10" x14ac:dyDescent="0.25">
      <c r="A27" s="2">
        <v>44415</v>
      </c>
      <c r="B27" s="1">
        <v>402</v>
      </c>
      <c r="C27" s="1">
        <v>33657</v>
      </c>
      <c r="D27" s="1">
        <v>158</v>
      </c>
      <c r="E27" s="1">
        <v>13136</v>
      </c>
      <c r="F27" s="1">
        <v>20363</v>
      </c>
      <c r="G27" s="1">
        <v>13088</v>
      </c>
      <c r="H27" s="1">
        <v>4</v>
      </c>
      <c r="I27" s="1">
        <v>0</v>
      </c>
      <c r="J27" s="1">
        <v>326</v>
      </c>
    </row>
    <row r="28" spans="1:10" x14ac:dyDescent="0.25">
      <c r="A28" s="2">
        <v>44416</v>
      </c>
      <c r="B28" s="1">
        <v>402</v>
      </c>
      <c r="C28" s="1">
        <v>33657</v>
      </c>
      <c r="D28" s="1">
        <v>158</v>
      </c>
      <c r="E28" s="1">
        <v>13136</v>
      </c>
      <c r="F28" s="1">
        <v>20363</v>
      </c>
      <c r="G28" s="1">
        <v>13088</v>
      </c>
      <c r="H28" s="1">
        <v>3</v>
      </c>
      <c r="I28" s="1">
        <v>0</v>
      </c>
      <c r="J28" s="1">
        <v>326</v>
      </c>
    </row>
    <row r="29" spans="1:10" x14ac:dyDescent="0.25">
      <c r="A29" s="2">
        <v>44417</v>
      </c>
      <c r="B29" s="1">
        <v>547</v>
      </c>
      <c r="C29" s="1">
        <v>33736</v>
      </c>
      <c r="D29" s="1">
        <v>78</v>
      </c>
      <c r="E29" s="1">
        <v>13156</v>
      </c>
      <c r="F29" s="1">
        <v>20502</v>
      </c>
      <c r="G29" s="1">
        <v>13100</v>
      </c>
      <c r="H29" s="1">
        <v>4</v>
      </c>
      <c r="I29" s="1">
        <v>0</v>
      </c>
      <c r="J29" s="1">
        <v>326</v>
      </c>
    </row>
    <row r="30" spans="1:10" x14ac:dyDescent="0.25">
      <c r="A30" s="2">
        <v>44418</v>
      </c>
      <c r="B30" s="1">
        <v>547</v>
      </c>
      <c r="C30" s="1">
        <v>33822</v>
      </c>
      <c r="D30" s="1">
        <v>118</v>
      </c>
      <c r="E30" s="1">
        <v>13160</v>
      </c>
      <c r="F30" s="1">
        <v>20544</v>
      </c>
      <c r="G30" s="1">
        <v>13110</v>
      </c>
      <c r="H30" s="1">
        <v>3</v>
      </c>
      <c r="I30" s="1">
        <v>0</v>
      </c>
      <c r="J30" s="1">
        <v>326</v>
      </c>
    </row>
    <row r="31" spans="1:10" x14ac:dyDescent="0.25">
      <c r="A31" s="2">
        <v>44419</v>
      </c>
      <c r="B31" s="1">
        <v>631</v>
      </c>
      <c r="C31" s="1">
        <v>33884</v>
      </c>
      <c r="D31" s="1">
        <v>146</v>
      </c>
      <c r="E31" s="1">
        <v>13162</v>
      </c>
      <c r="F31" s="1">
        <v>20576</v>
      </c>
      <c r="G31" s="1">
        <v>13112</v>
      </c>
      <c r="H31" s="1">
        <v>2</v>
      </c>
      <c r="I31" s="1">
        <v>0</v>
      </c>
      <c r="J31" s="1">
        <v>326</v>
      </c>
    </row>
    <row r="32" spans="1:10" x14ac:dyDescent="0.25">
      <c r="A32" s="2">
        <v>44420</v>
      </c>
      <c r="B32" s="1">
        <v>590</v>
      </c>
      <c r="C32" s="1">
        <v>33937</v>
      </c>
      <c r="D32" s="1">
        <v>153</v>
      </c>
      <c r="E32" s="1">
        <v>13168</v>
      </c>
      <c r="F32" s="1">
        <v>20616</v>
      </c>
      <c r="G32" s="1">
        <v>13134</v>
      </c>
      <c r="H32" s="1">
        <v>1</v>
      </c>
      <c r="I32" s="1">
        <v>0</v>
      </c>
      <c r="J32" s="1">
        <v>326</v>
      </c>
    </row>
    <row r="33" spans="1:10" x14ac:dyDescent="0.25">
      <c r="A33" s="2">
        <v>44421</v>
      </c>
      <c r="B33" s="1">
        <v>601</v>
      </c>
      <c r="C33" s="1">
        <v>33994</v>
      </c>
      <c r="D33" s="1">
        <v>129</v>
      </c>
      <c r="E33" s="1">
        <v>13182</v>
      </c>
      <c r="F33" s="1">
        <v>20683</v>
      </c>
      <c r="G33" s="1">
        <v>13137</v>
      </c>
      <c r="H33" s="1">
        <v>1</v>
      </c>
      <c r="I33" s="1">
        <v>0</v>
      </c>
      <c r="J33" s="1">
        <v>326</v>
      </c>
    </row>
    <row r="34" spans="1:10" x14ac:dyDescent="0.25">
      <c r="A34" s="2">
        <v>44422</v>
      </c>
      <c r="B34" s="1">
        <v>601</v>
      </c>
      <c r="C34" s="1">
        <v>33994</v>
      </c>
      <c r="D34" s="1">
        <v>129</v>
      </c>
      <c r="E34" s="1">
        <v>13182</v>
      </c>
      <c r="F34" s="1">
        <v>20683</v>
      </c>
      <c r="G34" s="1">
        <v>13137</v>
      </c>
      <c r="H34" s="1">
        <v>2</v>
      </c>
      <c r="I34" s="1">
        <v>0</v>
      </c>
      <c r="J34" s="1">
        <v>326</v>
      </c>
    </row>
    <row r="35" spans="1:10" x14ac:dyDescent="0.25">
      <c r="A35" s="2">
        <v>44423</v>
      </c>
      <c r="B35" s="1">
        <v>601</v>
      </c>
      <c r="C35" s="1">
        <v>33994</v>
      </c>
      <c r="D35" s="1">
        <v>129</v>
      </c>
      <c r="E35" s="1">
        <v>13182</v>
      </c>
      <c r="F35" s="1">
        <v>20683</v>
      </c>
      <c r="G35" s="1">
        <v>13137</v>
      </c>
      <c r="H35" s="1">
        <v>3</v>
      </c>
      <c r="I35" s="1">
        <v>0</v>
      </c>
      <c r="J35" s="1">
        <v>326</v>
      </c>
    </row>
    <row r="36" spans="1:10" x14ac:dyDescent="0.25">
      <c r="A36" s="2">
        <v>44424</v>
      </c>
      <c r="B36" s="1">
        <v>609</v>
      </c>
      <c r="C36" s="1">
        <v>34072</v>
      </c>
      <c r="D36" s="1">
        <v>73</v>
      </c>
      <c r="E36" s="1">
        <v>13194</v>
      </c>
      <c r="F36" s="1">
        <v>20805</v>
      </c>
      <c r="G36" s="1">
        <v>13154</v>
      </c>
      <c r="H36" s="1">
        <v>3</v>
      </c>
      <c r="I36" s="1">
        <v>0</v>
      </c>
      <c r="J36" s="1">
        <v>326</v>
      </c>
    </row>
    <row r="37" spans="1:10" x14ac:dyDescent="0.25">
      <c r="A37" s="2">
        <v>44425</v>
      </c>
      <c r="B37" s="1">
        <v>635</v>
      </c>
      <c r="C37" s="1">
        <v>34162</v>
      </c>
      <c r="D37" s="1">
        <v>153</v>
      </c>
      <c r="E37" s="1">
        <v>13194</v>
      </c>
      <c r="F37" s="1">
        <v>20815</v>
      </c>
      <c r="G37" s="1">
        <v>13162</v>
      </c>
      <c r="H37" s="1">
        <v>3</v>
      </c>
      <c r="I37" s="1">
        <v>0</v>
      </c>
      <c r="J37" s="1">
        <v>326</v>
      </c>
    </row>
    <row r="38" spans="1:10" x14ac:dyDescent="0.25">
      <c r="A38" s="2">
        <v>44426</v>
      </c>
      <c r="B38" s="1">
        <v>638</v>
      </c>
      <c r="C38" s="1">
        <v>34226</v>
      </c>
      <c r="D38" s="1">
        <v>176</v>
      </c>
      <c r="E38" s="1">
        <v>13198</v>
      </c>
      <c r="F38" s="1">
        <v>20852</v>
      </c>
      <c r="G38" s="1">
        <v>13168</v>
      </c>
      <c r="H38" s="1">
        <v>3</v>
      </c>
      <c r="I38" s="1">
        <v>0</v>
      </c>
      <c r="J38" s="1">
        <v>326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Dados Hoje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2021-08-18T21:43:33Z</dcterms:modified>
</cp:coreProperties>
</file>