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\Documents\MATLAB\IRR\Tables\"/>
    </mc:Choice>
  </mc:AlternateContent>
  <xr:revisionPtr revIDLastSave="0" documentId="13_ncr:1_{50D5605E-A14A-4851-8411-2C4E61EB327B}" xr6:coauthVersionLast="47" xr6:coauthVersionMax="47" xr10:uidLastSave="{00000000-0000-0000-0000-000000000000}"/>
  <bookViews>
    <workbookView xWindow="-19310" yWindow="1150" windowWidth="19420" windowHeight="10300" xr2:uid="{84280588-629E-4DCB-88F2-CAA3279F8391}"/>
  </bookViews>
  <sheets>
    <sheet name="CO2_sweep_results" sheetId="2" r:id="rId1"/>
    <sheet name="Sheet1" sheetId="1" r:id="rId2"/>
  </sheets>
  <definedNames>
    <definedName name="ExternalData_1" localSheetId="0" hidden="1">'CO2_sweep_results'!$A$1:$M$9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D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9FF948-DBC8-4A3D-A7C9-BF2D0C5A00E4}" keepAlive="1" name="Query - CO2_sweep_results" description="Connection to the 'CO2_sweep_results' query in the workbook." type="5" refreshedVersion="8" background="1" saveData="1">
    <dbPr connection="Provider=Microsoft.Mashup.OleDb.1;Data Source=$Workbook$;Location=CO2_sweep_results;Extended Properties=&quot;&quot;" command="SELECT * FROM [CO2_sweep_results]"/>
  </connection>
</connections>
</file>

<file path=xl/sharedStrings.xml><?xml version="1.0" encoding="utf-8"?>
<sst xmlns="http://schemas.openxmlformats.org/spreadsheetml/2006/main" count="13" uniqueCount="13">
  <si>
    <t>CO2_price_USDkg</t>
  </si>
  <si>
    <t>Total_CAPEX_USD</t>
  </si>
  <si>
    <t>AnnualisedCAPEX_USD</t>
  </si>
  <si>
    <t>NetCost_USD</t>
  </si>
  <si>
    <t>Unserved_MWh</t>
  </si>
  <si>
    <t>H2_prod_kg</t>
  </si>
  <si>
    <t>Total_CO2_kg</t>
  </si>
  <si>
    <t>NumPV</t>
  </si>
  <si>
    <t>NumBatt</t>
  </si>
  <si>
    <t>NumElec</t>
  </si>
  <si>
    <t>NumTurb</t>
  </si>
  <si>
    <t>NumStore</t>
  </si>
  <si>
    <t>NumField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</si>
</sst>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1">
    <dxf>
      <numFmt numFmtId="164" formatCode="_(* #,##0.0000_);_(* \(#,##0.00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1BE9A7F-BFA4-47DF-83F0-8833BE310F1E}" autoFormatId="16" applyNumberFormats="0" applyBorderFormats="0" applyFontFormats="0" applyPatternFormats="0" applyAlignmentFormats="0" applyWidthHeightFormats="0">
  <queryTableRefresh nextId="14">
    <queryTableFields count="13">
      <queryTableField id="1" name="CO2_price_USDkg" tableColumnId="1"/>
      <queryTableField id="2" name="Total_CAPEX_USD" tableColumnId="2"/>
      <queryTableField id="3" name="AnnualisedCAPEX_USD" tableColumnId="3"/>
      <queryTableField id="4" name="NetCost_USD" tableColumnId="4"/>
      <queryTableField id="5" name="Unserved_MWh" tableColumnId="5"/>
      <queryTableField id="6" name="H2_prod_kg" tableColumnId="6"/>
      <queryTableField id="7" name="Total_CO2_kg" tableColumnId="7"/>
      <queryTableField id="8" name="NumPV" tableColumnId="8"/>
      <queryTableField id="9" name="NumBatt" tableColumnId="9"/>
      <queryTableField id="10" name="NumElec" tableColumnId="10"/>
      <queryTableField id="11" name="NumTurb" tableColumnId="11"/>
      <queryTableField id="12" name="NumStore" tableColumnId="12"/>
      <queryTableField id="13" name="NumField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A01437-C11E-4457-B803-066611977E69}" name="CO2_sweep_results" displayName="CO2_sweep_results" ref="A1:M9" tableType="queryTable" totalsRowShown="0">
  <autoFilter ref="A1:M9" xr:uid="{23A01437-C11E-4457-B803-066611977E69}"/>
  <tableColumns count="13">
    <tableColumn id="1" xr3:uid="{9725A1EC-B0C0-47E2-93D7-8915E881D116}" uniqueName="1" name="CO2_price_USDkg" queryTableFieldId="1" dataDxfId="0" dataCellStyle="Comma"/>
    <tableColumn id="2" xr3:uid="{ACDD20AE-54D5-43AB-9D81-C9E4BD851F5A}" uniqueName="2" name="Total_CAPEX_USD" queryTableFieldId="2" dataCellStyle="Comma"/>
    <tableColumn id="3" xr3:uid="{35171028-E809-406D-8A1B-8FFAA031AF8C}" uniqueName="3" name="AnnualisedCAPEX_USD" queryTableFieldId="3" dataCellStyle="Comma"/>
    <tableColumn id="4" xr3:uid="{C24FC325-3202-4909-B7D0-94A7A85B9407}" uniqueName="4" name="NetCost_USD" queryTableFieldId="4" dataCellStyle="Comma"/>
    <tableColumn id="5" xr3:uid="{CC029F67-1946-4F36-B324-AFD493650D99}" uniqueName="5" name="Unserved_MWh" queryTableFieldId="5" dataCellStyle="Comma"/>
    <tableColumn id="6" xr3:uid="{3C6D244E-B675-4EA9-B2B2-6D6064C84FC3}" uniqueName="6" name="H2_prod_kg" queryTableFieldId="6" dataCellStyle="Comma"/>
    <tableColumn id="7" xr3:uid="{C17385A9-4B20-4F28-86E5-A8E4EB6B5316}" uniqueName="7" name="Total_CO2_kg" queryTableFieldId="7" dataCellStyle="Comma"/>
    <tableColumn id="8" xr3:uid="{7692866B-7E64-4549-ACB9-E0A58D7C1D65}" uniqueName="8" name="NumPV" queryTableFieldId="8" dataCellStyle="Comma"/>
    <tableColumn id="9" xr3:uid="{D36DB87D-19B8-4E26-B944-E7CA39333818}" uniqueName="9" name="NumBatt" queryTableFieldId="9"/>
    <tableColumn id="10" xr3:uid="{A365220F-51BA-4735-AD82-C8A285BF71C7}" uniqueName="10" name="NumElec" queryTableFieldId="10"/>
    <tableColumn id="11" xr3:uid="{042C9FDE-09CE-4659-B9F2-AC362CF5C99B}" uniqueName="11" name="NumTurb" queryTableFieldId="11"/>
    <tableColumn id="12" xr3:uid="{78EEAEF3-41A8-4CFC-854A-BBF7DCE1229F}" uniqueName="12" name="NumStore" queryTableFieldId="12"/>
    <tableColumn id="13" xr3:uid="{CC1503C7-C940-4772-80EA-D0481B067215}" uniqueName="13" name="NumField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E2BE1-B4C1-4D75-8CB5-004DF0A167CE}">
  <dimension ref="A1:M11"/>
  <sheetViews>
    <sheetView tabSelected="1" workbookViewId="0">
      <selection activeCell="B12" sqref="B12"/>
    </sheetView>
  </sheetViews>
  <sheetFormatPr defaultRowHeight="14.5" x14ac:dyDescent="0.35"/>
  <cols>
    <col min="1" max="1" width="18.08984375" bestFit="1" customWidth="1"/>
    <col min="2" max="2" width="18.453125" bestFit="1" customWidth="1"/>
    <col min="3" max="3" width="22.54296875" bestFit="1" customWidth="1"/>
    <col min="4" max="4" width="15.26953125" bestFit="1" customWidth="1"/>
    <col min="5" max="5" width="16.81640625" bestFit="1" customWidth="1"/>
    <col min="6" max="6" width="13.6328125" bestFit="1" customWidth="1"/>
    <col min="7" max="7" width="14.81640625" bestFit="1" customWidth="1"/>
    <col min="8" max="8" width="11.08984375" bestFit="1" customWidth="1"/>
    <col min="9" max="9" width="10.6328125" bestFit="1" customWidth="1"/>
    <col min="10" max="10" width="10.36328125" bestFit="1" customWidth="1"/>
    <col min="11" max="11" width="11" bestFit="1" customWidth="1"/>
    <col min="12" max="12" width="11.54296875" bestFit="1" customWidth="1"/>
    <col min="13" max="13" width="11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2">
        <v>0</v>
      </c>
      <c r="B2" s="1">
        <v>247596550</v>
      </c>
      <c r="C2" s="1">
        <v>4951931</v>
      </c>
      <c r="D2" s="1">
        <v>-31505880.369426802</v>
      </c>
      <c r="E2" s="1">
        <v>941335.65688371402</v>
      </c>
      <c r="F2" s="1">
        <v>1379786.5568107599</v>
      </c>
      <c r="G2" s="1">
        <v>185055101.206826</v>
      </c>
      <c r="H2" s="1">
        <v>36221</v>
      </c>
      <c r="I2">
        <v>0</v>
      </c>
      <c r="J2">
        <v>21</v>
      </c>
      <c r="K2">
        <v>3</v>
      </c>
      <c r="L2">
        <v>24</v>
      </c>
      <c r="M2">
        <v>631</v>
      </c>
    </row>
    <row r="3" spans="1:13" x14ac:dyDescent="0.35">
      <c r="A3" s="2">
        <v>2.1428571428571401E-2</v>
      </c>
      <c r="B3" s="1">
        <v>1124853550</v>
      </c>
      <c r="C3" s="1">
        <v>22497071</v>
      </c>
      <c r="D3" s="1">
        <v>-41413745.051005401</v>
      </c>
      <c r="E3" s="1">
        <v>163562.449211656</v>
      </c>
      <c r="F3" s="1">
        <v>17729373.504872099</v>
      </c>
      <c r="G3" s="1">
        <v>659096660.13761103</v>
      </c>
      <c r="H3" s="1">
        <v>165961</v>
      </c>
      <c r="I3">
        <v>0</v>
      </c>
      <c r="J3">
        <v>221</v>
      </c>
      <c r="K3">
        <v>13</v>
      </c>
      <c r="L3">
        <v>77</v>
      </c>
      <c r="M3">
        <v>2538</v>
      </c>
    </row>
    <row r="4" spans="1:13" x14ac:dyDescent="0.35">
      <c r="A4" s="2">
        <v>4.2857142857142899E-2</v>
      </c>
      <c r="B4" s="1">
        <v>1252190400</v>
      </c>
      <c r="C4" s="1">
        <v>25043808</v>
      </c>
      <c r="D4" s="1">
        <v>-56199598.126363397</v>
      </c>
      <c r="E4" s="1">
        <v>83411.630663009506</v>
      </c>
      <c r="F4" s="1">
        <v>19414225.5464352</v>
      </c>
      <c r="G4" s="1">
        <v>707947428.71589601</v>
      </c>
      <c r="H4" s="1">
        <v>182528</v>
      </c>
      <c r="I4">
        <v>0</v>
      </c>
      <c r="J4">
        <v>248</v>
      </c>
      <c r="K4">
        <v>14</v>
      </c>
      <c r="L4">
        <v>104</v>
      </c>
      <c r="M4">
        <v>2720</v>
      </c>
    </row>
    <row r="5" spans="1:13" x14ac:dyDescent="0.35">
      <c r="A5" s="2">
        <v>6.4285714285714293E-2</v>
      </c>
      <c r="B5" s="1">
        <v>1322009400</v>
      </c>
      <c r="C5" s="1">
        <v>26440188</v>
      </c>
      <c r="D5" s="1">
        <v>-71684098.954680398</v>
      </c>
      <c r="E5" s="1">
        <v>48656.631651724099</v>
      </c>
      <c r="F5" s="1">
        <v>20144811.1112369</v>
      </c>
      <c r="G5" s="1">
        <v>729130099.64031398</v>
      </c>
      <c r="H5" s="1">
        <v>188108</v>
      </c>
      <c r="I5">
        <v>0</v>
      </c>
      <c r="J5">
        <v>254</v>
      </c>
      <c r="K5">
        <v>15</v>
      </c>
      <c r="L5">
        <v>111</v>
      </c>
      <c r="M5">
        <v>2897</v>
      </c>
    </row>
    <row r="6" spans="1:13" x14ac:dyDescent="0.35">
      <c r="A6" s="2">
        <v>8.5714285714285701E-2</v>
      </c>
      <c r="B6" s="1">
        <v>1358132100</v>
      </c>
      <c r="C6" s="1">
        <v>27162642</v>
      </c>
      <c r="D6" s="1">
        <v>-87393874.807598293</v>
      </c>
      <c r="E6" s="1">
        <v>39440.164713575599</v>
      </c>
      <c r="F6" s="1">
        <v>20338550.6564833</v>
      </c>
      <c r="G6" s="1">
        <v>734747403.38914204</v>
      </c>
      <c r="H6" s="1">
        <v>189422</v>
      </c>
      <c r="I6">
        <v>0</v>
      </c>
      <c r="J6">
        <v>254</v>
      </c>
      <c r="K6">
        <v>15</v>
      </c>
      <c r="L6">
        <v>119</v>
      </c>
      <c r="M6">
        <v>3014</v>
      </c>
    </row>
    <row r="7" spans="1:13" x14ac:dyDescent="0.35">
      <c r="A7" s="2">
        <v>0.107142857142857</v>
      </c>
      <c r="B7" s="1">
        <v>1403307650</v>
      </c>
      <c r="C7" s="1">
        <v>28066153</v>
      </c>
      <c r="D7" s="1">
        <v>-103208026.97780199</v>
      </c>
      <c r="E7" s="1">
        <v>29575.176621971601</v>
      </c>
      <c r="F7" s="1">
        <v>20545922.778529201</v>
      </c>
      <c r="G7" s="1">
        <v>740759971.43295097</v>
      </c>
      <c r="H7" s="1">
        <v>189423</v>
      </c>
      <c r="I7">
        <v>0</v>
      </c>
      <c r="J7">
        <v>255</v>
      </c>
      <c r="K7">
        <v>15</v>
      </c>
      <c r="L7">
        <v>123</v>
      </c>
      <c r="M7">
        <v>3205</v>
      </c>
    </row>
    <row r="8" spans="1:13" x14ac:dyDescent="0.35">
      <c r="A8" s="2">
        <v>0.128571428571429</v>
      </c>
      <c r="B8" s="1">
        <v>1445882650</v>
      </c>
      <c r="C8" s="1">
        <v>28917653</v>
      </c>
      <c r="D8" s="1">
        <v>-119099218.94575</v>
      </c>
      <c r="E8" s="1">
        <v>21724.561520671799</v>
      </c>
      <c r="F8" s="1">
        <v>20710950.723601501</v>
      </c>
      <c r="G8" s="1">
        <v>745544808.17517304</v>
      </c>
      <c r="H8" s="1">
        <v>189423</v>
      </c>
      <c r="I8">
        <v>0</v>
      </c>
      <c r="J8">
        <v>256</v>
      </c>
      <c r="K8">
        <v>15</v>
      </c>
      <c r="L8">
        <v>135</v>
      </c>
      <c r="M8">
        <v>3323</v>
      </c>
    </row>
    <row r="9" spans="1:13" x14ac:dyDescent="0.35">
      <c r="A9" s="2">
        <v>0.15</v>
      </c>
      <c r="B9" s="1">
        <v>1447527450</v>
      </c>
      <c r="C9" s="1">
        <v>28950549</v>
      </c>
      <c r="D9" s="1">
        <v>-135074444.06744301</v>
      </c>
      <c r="E9" s="1">
        <v>21290.197982484799</v>
      </c>
      <c r="F9" s="1">
        <v>20720081.488668501</v>
      </c>
      <c r="G9" s="1">
        <v>745809546.49060202</v>
      </c>
      <c r="H9" s="1">
        <v>190459</v>
      </c>
      <c r="I9">
        <v>6</v>
      </c>
      <c r="J9">
        <v>256</v>
      </c>
      <c r="K9">
        <v>15</v>
      </c>
      <c r="L9">
        <v>136</v>
      </c>
      <c r="M9">
        <v>3319</v>
      </c>
    </row>
    <row r="11" spans="1:13" x14ac:dyDescent="0.35">
      <c r="C11">
        <f>B9/D9</f>
        <v>-10.716516066334842</v>
      </c>
      <c r="D11">
        <f>B9/(D9-C9)</f>
        <v>-8.8250419825033166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6B2B3-0E95-49AC-9837-41B85B5FFA3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Y p 8 D W 1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G K f A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n w N b n b M d b X 8 B A A A K A w A A E w A c A E Z v c m 1 1 b G F z L 1 N l Y 3 R p b 2 4 x L m 0 g o h g A K K A U A A A A A A A A A A A A A A A A A A A A A A A A A A A A f Z F f a 9 s w F M X f A / k O w n t J Q B i S b X 1 Y 8 Y P j p K T Q p l n t d I N 4 G M W + S 0 R l K e h e p Z T Q 7 z 5 5 S e n + i O p F 0 v 0 d z j 2 X i 1 C T N J r l p 3 t 0 2 e / 1 e 7 g T F h q W 3 Y 0 r f A L Y V x b Q K U K W M A X U 7 z F / c u N s D b 6 S 4 S G e m t q 1 o G l w J R X E m d H k P z i I s i / l C s F i O S 9 f J V j e p s V N O i m v 7 + / L / z r E N R 6 i I V 9 P Q c l W E t g k 4 h F n m V G u 1 Z i M P n I 2 0 7 V p p N 4 m o / H n M W d f n S H I 6 V l B 8 v a M F 0 b D j y E / R f 0 Q L a 1 p P W v Y H E T j 8 0 Q + d y E 2 X n g m 5 / r g N B V n 6 3 M 9 V S q v h R I W E 7 L u T 8 t s J / T W O x b P e 3 i z K 6 z Q + N P Y 9 p S 4 g z g I 9 O f H Y 9 Q N v 7 e y h m q V T x + 3 f k z y c q Z d u w H 7 w t k x K g w J V W X p c v a 9 0 3 j F t a a L T 3 F n + 1 u Q a u 2 E k g j N O 6 I F U G a Q z v D f H i v t F 3 S A p r r 9 t g v g e Z f R N N V 7 + f w c Q b x w 7 f I h k M e 1 E 0 E U B D M F d R A U z m 6 C I C d j I U i u J K j m b / I y 7 P e k D q 7 w 8 h d Q S w E C L Q A U A A I A C A B i n w N b W 4 D m Z K U A A A D 3 A A A A E g A A A A A A A A A A A A A A A A A A A A A A Q 2 9 u Z m l n L 1 B h Y 2 t h Z 2 U u e G 1 s U E s B A i 0 A F A A C A A g A Y p 8 D W w / K 6 a u k A A A A 6 Q A A A B M A A A A A A A A A A A A A A A A A 8 Q A A A F t D b 2 5 0 Z W 5 0 X 1 R 5 c G V z X S 5 4 b W x Q S w E C L Q A U A A I A C A B i n w N b n b M d b X 8 B A A A K A w A A E w A A A A A A A A A A A A A A A A D i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E A A A A A A A A C 4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8 y X 3 N 3 Z W V w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O W I 1 M W I 1 M y 0 1 N z Z l L T Q x O T Y t Y T I 2 Z S 1 i N T U 5 Z T E 1 M z I 0 M 2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0 8 y X 3 N 3 Z W V w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M 1 Q x N j o 1 O T o w N S 4 z O T Y z M D c y W i I g L z 4 8 R W 5 0 c n k g V H l w Z T 0 i R m l s b E N v b H V t b l R 5 c G V z I i B W Y W x 1 Z T 0 i c 0 J R T U R C U V V G Q l F N R E F 3 T U R B d z 0 9 I i A v P j x F b n R y e S B U e X B l P S J G a W x s Q 2 9 s d W 1 u T m F t Z X M i I F Z h b H V l P S J z W y Z x d W 9 0 O 0 N P M l 9 w c m l j Z V 9 V U 0 R r Z y Z x d W 9 0 O y w m c X V v d D t U b 3 R h b F 9 D Q V B F W F 9 V U 0 Q m c X V v d D s s J n F 1 b 3 Q 7 Q W 5 u d W F s a X N l Z E N B U E V Y X 1 V T R C Z x d W 9 0 O y w m c X V v d D t O Z X R D b 3 N 0 X 1 V T R C Z x d W 9 0 O y w m c X V v d D t V b n N l c n Z l Z F 9 N V 2 g m c X V v d D s s J n F 1 b 3 Q 7 S D J f c H J v Z F 9 r Z y Z x d W 9 0 O y w m c X V v d D t U b 3 R h b F 9 D T z J f a 2 c m c X V v d D s s J n F 1 b 3 Q 7 T n V t U F Y m c X V v d D s s J n F 1 b 3 Q 7 T n V t Q m F 0 d C Z x d W 9 0 O y w m c X V v d D t O d W 1 F b G V j J n F 1 b 3 Q 7 L C Z x d W 9 0 O 0 5 1 b V R 1 c m I m c X V v d D s s J n F 1 b 3 Q 7 T n V t U 3 R v c m U m c X V v d D s s J n F 1 b 3 Q 7 T n V t R m l l b G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8 y X 3 N 3 Z W V w X 3 J l c 3 V s d H M v Q 2 h h b m d l Z C B U e X B l L n t D T z J f c H J p Y 2 V f V V N E a 2 c s M H 0 m c X V v d D s s J n F 1 b 3 Q 7 U 2 V j d G l v b j E v Q 0 8 y X 3 N 3 Z W V w X 3 J l c 3 V s d H M v Q 2 h h b m d l Z C B U e X B l L n t U b 3 R h b F 9 D Q V B F W F 9 V U 0 Q s M X 0 m c X V v d D s s J n F 1 b 3 Q 7 U 2 V j d G l v b j E v Q 0 8 y X 3 N 3 Z W V w X 3 J l c 3 V s d H M v Q 2 h h b m d l Z C B U e X B l L n t B b m 5 1 Y W x p c 2 V k Q 0 F Q R V h f V V N E L D J 9 J n F 1 b 3 Q 7 L C Z x d W 9 0 O 1 N l Y 3 R p b 2 4 x L 0 N P M l 9 z d 2 V l c F 9 y Z X N 1 b H R z L 0 N o Y W 5 n Z W Q g V H l w Z S 5 7 T m V 0 Q 2 9 z d F 9 V U 0 Q s M 3 0 m c X V v d D s s J n F 1 b 3 Q 7 U 2 V j d G l v b j E v Q 0 8 y X 3 N 3 Z W V w X 3 J l c 3 V s d H M v Q 2 h h b m d l Z C B U e X B l L n t V b n N l c n Z l Z F 9 N V 2 g s N H 0 m c X V v d D s s J n F 1 b 3 Q 7 U 2 V j d G l v b j E v Q 0 8 y X 3 N 3 Z W V w X 3 J l c 3 V s d H M v Q 2 h h b m d l Z C B U e X B l L n t I M l 9 w c m 9 k X 2 t n L D V 9 J n F 1 b 3 Q 7 L C Z x d W 9 0 O 1 N l Y 3 R p b 2 4 x L 0 N P M l 9 z d 2 V l c F 9 y Z X N 1 b H R z L 0 N o Y W 5 n Z W Q g V H l w Z S 5 7 V G 9 0 Y W x f Q 0 8 y X 2 t n L D Z 9 J n F 1 b 3 Q 7 L C Z x d W 9 0 O 1 N l Y 3 R p b 2 4 x L 0 N P M l 9 z d 2 V l c F 9 y Z X N 1 b H R z L 0 N o Y W 5 n Z W Q g V H l w Z S 5 7 T n V t U F Y s N 3 0 m c X V v d D s s J n F 1 b 3 Q 7 U 2 V j d G l v b j E v Q 0 8 y X 3 N 3 Z W V w X 3 J l c 3 V s d H M v Q 2 h h b m d l Z C B U e X B l L n t O d W 1 C Y X R 0 L D h 9 J n F 1 b 3 Q 7 L C Z x d W 9 0 O 1 N l Y 3 R p b 2 4 x L 0 N P M l 9 z d 2 V l c F 9 y Z X N 1 b H R z L 0 N o Y W 5 n Z W Q g V H l w Z S 5 7 T n V t R W x l Y y w 5 f S Z x d W 9 0 O y w m c X V v d D t T Z W N 0 a W 9 u M S 9 D T z J f c 3 d l Z X B f c m V z d W x 0 c y 9 D a G F u Z 2 V k I F R 5 c G U u e 0 5 1 b V R 1 c m I s M T B 9 J n F 1 b 3 Q 7 L C Z x d W 9 0 O 1 N l Y 3 R p b 2 4 x L 0 N P M l 9 z d 2 V l c F 9 y Z X N 1 b H R z L 0 N o Y W 5 n Z W Q g V H l w Z S 5 7 T n V t U 3 R v c m U s M T F 9 J n F 1 b 3 Q 7 L C Z x d W 9 0 O 1 N l Y 3 R p b 2 4 x L 0 N P M l 9 z d 2 V l c F 9 y Z X N 1 b H R z L 0 N o Y W 5 n Z W Q g V H l w Z S 5 7 T n V t R m l l b G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T z J f c 3 d l Z X B f c m V z d W x 0 c y 9 D a G F u Z 2 V k I F R 5 c G U u e 0 N P M l 9 w c m l j Z V 9 V U 0 R r Z y w w f S Z x d W 9 0 O y w m c X V v d D t T Z W N 0 a W 9 u M S 9 D T z J f c 3 d l Z X B f c m V z d W x 0 c y 9 D a G F u Z 2 V k I F R 5 c G U u e 1 R v d G F s X 0 N B U E V Y X 1 V T R C w x f S Z x d W 9 0 O y w m c X V v d D t T Z W N 0 a W 9 u M S 9 D T z J f c 3 d l Z X B f c m V z d W x 0 c y 9 D a G F u Z 2 V k I F R 5 c G U u e 0 F u b n V h b G l z Z W R D Q V B F W F 9 V U 0 Q s M n 0 m c X V v d D s s J n F 1 b 3 Q 7 U 2 V j d G l v b j E v Q 0 8 y X 3 N 3 Z W V w X 3 J l c 3 V s d H M v Q 2 h h b m d l Z C B U e X B l L n t O Z X R D b 3 N 0 X 1 V T R C w z f S Z x d W 9 0 O y w m c X V v d D t T Z W N 0 a W 9 u M S 9 D T z J f c 3 d l Z X B f c m V z d W x 0 c y 9 D a G F u Z 2 V k I F R 5 c G U u e 1 V u c 2 V y d m V k X 0 1 X a C w 0 f S Z x d W 9 0 O y w m c X V v d D t T Z W N 0 a W 9 u M S 9 D T z J f c 3 d l Z X B f c m V z d W x 0 c y 9 D a G F u Z 2 V k I F R 5 c G U u e 0 g y X 3 B y b 2 R f a 2 c s N X 0 m c X V v d D s s J n F 1 b 3 Q 7 U 2 V j d G l v b j E v Q 0 8 y X 3 N 3 Z W V w X 3 J l c 3 V s d H M v Q 2 h h b m d l Z C B U e X B l L n t U b 3 R h b F 9 D T z J f a 2 c s N n 0 m c X V v d D s s J n F 1 b 3 Q 7 U 2 V j d G l v b j E v Q 0 8 y X 3 N 3 Z W V w X 3 J l c 3 V s d H M v Q 2 h h b m d l Z C B U e X B l L n t O d W 1 Q V i w 3 f S Z x d W 9 0 O y w m c X V v d D t T Z W N 0 a W 9 u M S 9 D T z J f c 3 d l Z X B f c m V z d W x 0 c y 9 D a G F u Z 2 V k I F R 5 c G U u e 0 5 1 b U J h d H Q s O H 0 m c X V v d D s s J n F 1 b 3 Q 7 U 2 V j d G l v b j E v Q 0 8 y X 3 N 3 Z W V w X 3 J l c 3 V s d H M v Q 2 h h b m d l Z C B U e X B l L n t O d W 1 F b G V j L D l 9 J n F 1 b 3 Q 7 L C Z x d W 9 0 O 1 N l Y 3 R p b 2 4 x L 0 N P M l 9 z d 2 V l c F 9 y Z X N 1 b H R z L 0 N o Y W 5 n Z W Q g V H l w Z S 5 7 T n V t V H V y Y i w x M H 0 m c X V v d D s s J n F 1 b 3 Q 7 U 2 V j d G l v b j E v Q 0 8 y X 3 N 3 Z W V w X 3 J l c 3 V s d H M v Q 2 h h b m d l Z C B U e X B l L n t O d W 1 T d G 9 y Z S w x M X 0 m c X V v d D s s J n F 1 b 3 Q 7 U 2 V j d G l v b j E v Q 0 8 y X 3 N 3 Z W V w X 3 J l c 3 V s d H M v Q 2 h h b m d l Z C B U e X B l L n t O d W 1 G a W V s Z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M l 9 z d 2 V l c F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M l 9 z d 2 V l c F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M l 9 z d 2 V l c F 9 y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y a O S A k 9 s p H k d j B I g w W A x A A A A A A A g A A A A A A E G Y A A A A B A A A g A A A A o R q p Q t F H l e T / 5 O i g d 4 Z W H r L E O 0 l m g a B e w N Z G + E r B 3 6 Y A A A A A D o A A A A A C A A A g A A A A y S f n i p V Z H N 0 4 + q e O l a h 1 T D V w I L / D P o e b w T J 9 m u b f i i h Q A A A A t R v 3 7 x Z q n E 3 O o T I C r S T + e D Z t 0 k j 7 o M e s s 3 m v M n n h h 0 O i q t M c R v r S i c 8 L s p I 4 S 1 0 N + j 4 h F T N Z h 7 1 Z J o 2 G 8 / + 6 5 S l F x + f E K S H H T f T T d G q 9 z A V A A A A A t X u 3 1 d + f g r 0 T / M l F c O 1 1 J p R H N 5 D l U 4 R f B 6 h k F V N t P v / l B / 4 X f m m n v Y Z E i Y H d 9 y c F M I v c z / 6 l n S H h x n J K b i p M d Q = = < / D a t a M a s h u p > 
</file>

<file path=customXml/itemProps1.xml><?xml version="1.0" encoding="utf-8"?>
<ds:datastoreItem xmlns:ds="http://schemas.openxmlformats.org/officeDocument/2006/customXml" ds:itemID="{B33A6D3D-F8B9-440E-BEF6-9BA027EA53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CO2_sweep_results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Flaviano Moreira</dc:creator>
  <cp:lastModifiedBy>Flaviano Moreira</cp:lastModifiedBy>
  <dcterms:created xsi:type="dcterms:W3CDTF">2025-08-03T16:58:35Z</dcterms:created>
  <dcterms:modified xsi:type="dcterms:W3CDTF">2025-08-07T14:26:21Z</dcterms:modified>
</cp:coreProperties>
</file>