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\Documents\MATLAB\IRR\Tables\"/>
    </mc:Choice>
  </mc:AlternateContent>
  <xr:revisionPtr revIDLastSave="0" documentId="13_ncr:1_{1BDB1B20-CF49-4344-9D64-7F9DB3802085}" xr6:coauthVersionLast="47" xr6:coauthVersionMax="47" xr10:uidLastSave="{00000000-0000-0000-0000-000000000000}"/>
  <bookViews>
    <workbookView xWindow="-110" yWindow="-110" windowWidth="19420" windowHeight="11500" xr2:uid="{4E463DBC-AC71-415E-AA99-37895A35A673}"/>
  </bookViews>
  <sheets>
    <sheet name="CO2_sweep_results" sheetId="2" r:id="rId1"/>
    <sheet name="Sheet1" sheetId="1" r:id="rId2"/>
  </sheets>
  <definedNames>
    <definedName name="ExternalData_1" localSheetId="0" hidden="1">'CO2_sweep_results'!$A$1:$M$9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C7768-50C9-45DD-A9AD-649FF2A0FDFC}" keepAlive="1" name="Query - CO2_sweep_results" description="Connection to the 'CO2_sweep_results' query in the workbook." type="5" refreshedVersion="8" background="1" saveData="1">
    <dbPr connection="Provider=Microsoft.Mashup.OleDb.1;Data Source=$Workbook$;Location=CO2_sweep_results;Extended Properties=&quot;&quot;" command="SELECT * FROM [CO2_sweep_results]"/>
  </connection>
</connections>
</file>

<file path=xl/sharedStrings.xml><?xml version="1.0" encoding="utf-8"?>
<sst xmlns="http://schemas.openxmlformats.org/spreadsheetml/2006/main" count="13" uniqueCount="13">
  <si>
    <t>CO2_price_USDkg</t>
  </si>
  <si>
    <t>Total_CAPEX_USD</t>
  </si>
  <si>
    <t>AnnualisedCAPEX_USD</t>
  </si>
  <si>
    <t>NetCost_USD</t>
  </si>
  <si>
    <t>Unserved_MWh</t>
  </si>
  <si>
    <t>H2_prod_kg</t>
  </si>
  <si>
    <t>Total_CO2_kg</t>
  </si>
  <si>
    <t>NumPV</t>
  </si>
  <si>
    <t>NumBatt</t>
  </si>
  <si>
    <t>NumElec</t>
  </si>
  <si>
    <t>NumTurb</t>
  </si>
  <si>
    <t>NumStore</t>
  </si>
  <si>
    <t>NumField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</si>
</sst>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.00000_);_(* \(#,##0.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">
    <dxf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05EF106-E73C-408C-B13D-BFBB2A72F9D2}" autoFormatId="16" applyNumberFormats="0" applyBorderFormats="0" applyFontFormats="0" applyPatternFormats="0" applyAlignmentFormats="0" applyWidthHeightFormats="0">
  <queryTableRefresh nextId="14">
    <queryTableFields count="13">
      <queryTableField id="1" name="CO2_price_USDkg" tableColumnId="1"/>
      <queryTableField id="2" name="Total_CAPEX_USD" tableColumnId="2"/>
      <queryTableField id="3" name="AnnualisedCAPEX_USD" tableColumnId="3"/>
      <queryTableField id="4" name="NetCost_USD" tableColumnId="4"/>
      <queryTableField id="5" name="Unserved_MWh" tableColumnId="5"/>
      <queryTableField id="6" name="H2_prod_kg" tableColumnId="6"/>
      <queryTableField id="7" name="Total_CO2_kg" tableColumnId="7"/>
      <queryTableField id="8" name="NumPV" tableColumnId="8"/>
      <queryTableField id="9" name="NumBatt" tableColumnId="9"/>
      <queryTableField id="10" name="NumElec" tableColumnId="10"/>
      <queryTableField id="11" name="NumTurb" tableColumnId="11"/>
      <queryTableField id="12" name="NumStore" tableColumnId="12"/>
      <queryTableField id="13" name="NumField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C1BC2E-7D17-41D4-A3D8-468132412698}" name="CO2_sweep_results" displayName="CO2_sweep_results" ref="A1:M9" tableType="queryTable" totalsRowShown="0">
  <autoFilter ref="A1:M9" xr:uid="{24C1BC2E-7D17-41D4-A3D8-468132412698}"/>
  <tableColumns count="13">
    <tableColumn id="1" xr3:uid="{A0B6E41D-81AA-4E1E-A5C5-68E7C7A73A67}" uniqueName="1" name="CO2_price_USDkg" queryTableFieldId="1" dataDxfId="0" dataCellStyle="Comma"/>
    <tableColumn id="2" xr3:uid="{131222FA-D949-403F-ADBE-740BEBB947F7}" uniqueName="2" name="Total_CAPEX_USD" queryTableFieldId="2" dataCellStyle="Comma"/>
    <tableColumn id="3" xr3:uid="{62C819A4-6DEB-418D-9686-6A132F13FF95}" uniqueName="3" name="AnnualisedCAPEX_USD" queryTableFieldId="3" dataCellStyle="Comma"/>
    <tableColumn id="4" xr3:uid="{54CF443E-DB04-4A7B-B37C-8793E4863A66}" uniqueName="4" name="NetCost_USD" queryTableFieldId="4" dataCellStyle="Comma"/>
    <tableColumn id="5" xr3:uid="{3B3A0583-8A0A-4049-899C-E8BE0901437D}" uniqueName="5" name="Unserved_MWh" queryTableFieldId="5" dataCellStyle="Comma"/>
    <tableColumn id="6" xr3:uid="{E47865B7-A9C7-4DF9-AC4E-4AA7105F876B}" uniqueName="6" name="H2_prod_kg" queryTableFieldId="6" dataCellStyle="Comma"/>
    <tableColumn id="7" xr3:uid="{6E2FD2D4-1C9F-45C9-956A-C7F68EE883AD}" uniqueName="7" name="Total_CO2_kg" queryTableFieldId="7" dataCellStyle="Comma"/>
    <tableColumn id="8" xr3:uid="{A74CD48A-B9AF-4AF8-AD6B-D85E1984FAAD}" uniqueName="8" name="NumPV" queryTableFieldId="8" dataCellStyle="Comma"/>
    <tableColumn id="9" xr3:uid="{328BE5DC-613B-4D6A-8E2B-CF9820466702}" uniqueName="9" name="NumBatt" queryTableFieldId="9"/>
    <tableColumn id="10" xr3:uid="{3D8A1EFE-FF2D-497E-983C-5400D33EBB50}" uniqueName="10" name="NumElec" queryTableFieldId="10"/>
    <tableColumn id="11" xr3:uid="{046DF087-9500-4EB8-9F02-9BB5B3A940A2}" uniqueName="11" name="NumTurb" queryTableFieldId="11"/>
    <tableColumn id="12" xr3:uid="{47F29926-ED97-482E-909B-F7F5E583D5A1}" uniqueName="12" name="NumStore" queryTableFieldId="12"/>
    <tableColumn id="13" xr3:uid="{50E07ADF-281F-4EBB-B6E9-BF0E5E212B7C}" uniqueName="13" name="NumField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3CDC-8AC0-41B6-86BF-51379B7A2583}">
  <dimension ref="A1:M11"/>
  <sheetViews>
    <sheetView tabSelected="1" workbookViewId="0">
      <selection activeCell="E12" sqref="E12"/>
    </sheetView>
  </sheetViews>
  <sheetFormatPr defaultRowHeight="14.5" x14ac:dyDescent="0.35"/>
  <cols>
    <col min="1" max="1" width="18.08984375" bestFit="1" customWidth="1"/>
    <col min="2" max="2" width="18.453125" bestFit="1" customWidth="1"/>
    <col min="3" max="3" width="22.54296875" bestFit="1" customWidth="1"/>
    <col min="4" max="4" width="15.26953125" bestFit="1" customWidth="1"/>
    <col min="5" max="5" width="16.81640625" bestFit="1" customWidth="1"/>
    <col min="6" max="6" width="13.6328125" bestFit="1" customWidth="1"/>
    <col min="7" max="7" width="14.81640625" bestFit="1" customWidth="1"/>
    <col min="8" max="8" width="10.08984375" bestFit="1" customWidth="1"/>
    <col min="9" max="9" width="10.6328125" bestFit="1" customWidth="1"/>
    <col min="10" max="10" width="10.36328125" bestFit="1" customWidth="1"/>
    <col min="11" max="11" width="11" bestFit="1" customWidth="1"/>
    <col min="12" max="12" width="11.54296875" bestFit="1" customWidth="1"/>
    <col min="13" max="13" width="11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2">
        <v>0</v>
      </c>
      <c r="B2" s="1">
        <v>1649225700</v>
      </c>
      <c r="C2" s="1">
        <v>32984514</v>
      </c>
      <c r="D2" s="1">
        <v>-16149231.978064001</v>
      </c>
      <c r="E2" s="1">
        <v>0</v>
      </c>
      <c r="F2" s="1">
        <v>21167623.1879992</v>
      </c>
      <c r="G2" s="1">
        <v>758785615.27516699</v>
      </c>
      <c r="H2" s="1">
        <v>54774</v>
      </c>
      <c r="I2">
        <v>0</v>
      </c>
      <c r="J2">
        <v>332</v>
      </c>
      <c r="K2">
        <v>19</v>
      </c>
      <c r="L2">
        <v>216</v>
      </c>
      <c r="M2">
        <v>3432</v>
      </c>
    </row>
    <row r="3" spans="1:13" x14ac:dyDescent="0.35">
      <c r="A3" s="2">
        <v>2.1428571428571401E-2</v>
      </c>
      <c r="B3" s="1">
        <v>1649225700</v>
      </c>
      <c r="C3" s="1">
        <v>32984514</v>
      </c>
      <c r="D3" s="1">
        <v>-32408923.733960502</v>
      </c>
      <c r="E3" s="1">
        <v>0</v>
      </c>
      <c r="F3" s="1">
        <v>21167623.1879992</v>
      </c>
      <c r="G3" s="1">
        <v>758785615.27516699</v>
      </c>
      <c r="H3" s="1">
        <v>54774</v>
      </c>
      <c r="I3">
        <v>0</v>
      </c>
      <c r="J3">
        <v>332</v>
      </c>
      <c r="K3">
        <v>19</v>
      </c>
      <c r="L3">
        <v>216</v>
      </c>
      <c r="M3">
        <v>3432</v>
      </c>
    </row>
    <row r="4" spans="1:13" x14ac:dyDescent="0.35">
      <c r="A4" s="2">
        <v>4.2857142857142899E-2</v>
      </c>
      <c r="B4" s="1">
        <v>1649106000</v>
      </c>
      <c r="C4" s="1">
        <v>32982120</v>
      </c>
      <c r="D4" s="1">
        <v>-48669257.489856899</v>
      </c>
      <c r="E4" s="1">
        <v>0</v>
      </c>
      <c r="F4" s="1">
        <v>21167623.1879992</v>
      </c>
      <c r="G4" s="1">
        <v>758785615.27516699</v>
      </c>
      <c r="H4" s="1">
        <v>54920</v>
      </c>
      <c r="I4">
        <v>0</v>
      </c>
      <c r="J4">
        <v>332</v>
      </c>
      <c r="K4">
        <v>19</v>
      </c>
      <c r="L4">
        <v>216</v>
      </c>
      <c r="M4">
        <v>3431</v>
      </c>
    </row>
    <row r="5" spans="1:13" x14ac:dyDescent="0.35">
      <c r="A5" s="2">
        <v>6.4285714285714293E-2</v>
      </c>
      <c r="B5" s="1">
        <v>1649225700</v>
      </c>
      <c r="C5" s="1">
        <v>32984514</v>
      </c>
      <c r="D5" s="1">
        <v>-64928307.2457534</v>
      </c>
      <c r="E5" s="1">
        <v>0</v>
      </c>
      <c r="F5" s="1">
        <v>21167623.1879992</v>
      </c>
      <c r="G5" s="1">
        <v>758785615.27516699</v>
      </c>
      <c r="H5" s="1">
        <v>54774</v>
      </c>
      <c r="I5">
        <v>0</v>
      </c>
      <c r="J5">
        <v>332</v>
      </c>
      <c r="K5">
        <v>19</v>
      </c>
      <c r="L5">
        <v>216</v>
      </c>
      <c r="M5">
        <v>3432</v>
      </c>
    </row>
    <row r="6" spans="1:13" x14ac:dyDescent="0.35">
      <c r="A6" s="2">
        <v>8.5714285714285701E-2</v>
      </c>
      <c r="B6" s="1">
        <v>1649225700</v>
      </c>
      <c r="C6" s="1">
        <v>32984514</v>
      </c>
      <c r="D6" s="1">
        <v>-81187999.001649797</v>
      </c>
      <c r="E6" s="1">
        <v>0</v>
      </c>
      <c r="F6" s="1">
        <v>21167623.1879992</v>
      </c>
      <c r="G6" s="1">
        <v>758785615.27516699</v>
      </c>
      <c r="H6" s="1">
        <v>54774</v>
      </c>
      <c r="I6">
        <v>0</v>
      </c>
      <c r="J6">
        <v>332</v>
      </c>
      <c r="K6">
        <v>19</v>
      </c>
      <c r="L6">
        <v>216</v>
      </c>
      <c r="M6">
        <v>3432</v>
      </c>
    </row>
    <row r="7" spans="1:13" x14ac:dyDescent="0.35">
      <c r="A7" s="2">
        <v>0.107142857142857</v>
      </c>
      <c r="B7" s="1">
        <v>1649225700</v>
      </c>
      <c r="C7" s="1">
        <v>32984514</v>
      </c>
      <c r="D7" s="1">
        <v>-97447690.757546306</v>
      </c>
      <c r="E7" s="1">
        <v>0</v>
      </c>
      <c r="F7" s="1">
        <v>21167623.1879992</v>
      </c>
      <c r="G7" s="1">
        <v>758785615.27516699</v>
      </c>
      <c r="H7" s="1">
        <v>54774</v>
      </c>
      <c r="I7">
        <v>0</v>
      </c>
      <c r="J7">
        <v>332</v>
      </c>
      <c r="K7">
        <v>19</v>
      </c>
      <c r="L7">
        <v>216</v>
      </c>
      <c r="M7">
        <v>3432</v>
      </c>
    </row>
    <row r="8" spans="1:13" x14ac:dyDescent="0.35">
      <c r="A8" s="2">
        <v>0.128571428571429</v>
      </c>
      <c r="B8" s="1">
        <v>1649225700</v>
      </c>
      <c r="C8" s="1">
        <v>32984514</v>
      </c>
      <c r="D8" s="1">
        <v>-113707382.51344299</v>
      </c>
      <c r="E8" s="1">
        <v>0</v>
      </c>
      <c r="F8" s="1">
        <v>21167623.1879992</v>
      </c>
      <c r="G8" s="1">
        <v>758785615.27516699</v>
      </c>
      <c r="H8" s="1">
        <v>54774</v>
      </c>
      <c r="I8">
        <v>0</v>
      </c>
      <c r="J8">
        <v>332</v>
      </c>
      <c r="K8">
        <v>19</v>
      </c>
      <c r="L8">
        <v>216</v>
      </c>
      <c r="M8">
        <v>3432</v>
      </c>
    </row>
    <row r="9" spans="1:13" x14ac:dyDescent="0.35">
      <c r="A9" s="2">
        <v>0.15</v>
      </c>
      <c r="B9" s="1">
        <v>1649225700</v>
      </c>
      <c r="C9" s="1">
        <v>32984514</v>
      </c>
      <c r="D9" s="1">
        <v>-129967074.269339</v>
      </c>
      <c r="E9" s="1">
        <v>0</v>
      </c>
      <c r="F9" s="1">
        <v>21167623.1879992</v>
      </c>
      <c r="G9" s="1">
        <v>758785615.27516699</v>
      </c>
      <c r="H9" s="1">
        <v>54774</v>
      </c>
      <c r="I9">
        <v>0</v>
      </c>
      <c r="J9">
        <v>332</v>
      </c>
      <c r="K9">
        <v>19</v>
      </c>
      <c r="L9">
        <v>216</v>
      </c>
      <c r="M9">
        <v>3432</v>
      </c>
    </row>
    <row r="11" spans="1:13" x14ac:dyDescent="0.35">
      <c r="D11">
        <f>B9/D9</f>
        <v>-12.689565486272356</v>
      </c>
      <c r="E11">
        <f>B9/(D9-C9)</f>
        <v>-10.120955048772107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8F27C-F5B5-414E-869C-E46595DCD8F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F n 4 E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B Z + B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g R b 4 f A m x H 8 B A A A J A w A A E w A c A E Z v c m 1 1 b G F z L 1 N l Y 3 R p b 2 4 x L m 0 g o h g A K K A U A A A A A A A A A A A A A A A A A A A A A A A A A A A A f Z F P a + M w E M X v g X w H 4 b 0 k I A x J d 3 v Y 4 I P r p K T Q p t n Y a Q v 1 Y h R 7 m o j K U t C M s p T Q 7 7 5 y k 9 J / p r p I m t / T m z c I o S R p N E s P + 2 D U 7 X Q 7 u B E W K p Z c D w v 8 B 7 A t L K B T h C x i C q j b Y X 6 l x t k S f C X B X T g 2 p a t B U + 9 c K g g T o 8 l f s B c k v / M l g s V 8 m r 9 K M L + K s 8 v 4 L L 9 Y L P I v H c I S d 0 G f 3 4 9 B y V o S 2 C j g A W e J U a 7 W G A 1 O O J v o 0 l R S r 6 P B 8 N e Q s z / O E K T 0 p C B 6 O 4 Y z o + F v n x + i / g j m 1 t S e V W w K o v J 5 A p 8 7 E y s v P J J j v X e Y i r P 7 Y z 1 W K i 2 F E h Y j s u 6 9 Z b I R e u 0 d s 6 c t v N l l V m h 8 M L Y + J G 4 g 9 l r 6 8 / 0 + a I b f W l l C s U z H j 2 s / J n k 5 0 6 5 e g X 3 m b B 9 k h o Q q k n g + u W s 0 X n G h 6 f R n 2 N i + C G K t n V A S o f p G N A N K D N I R f u 6 x 1 P 6 D d l A V V 7 e b r 2 + n T U R T F d / F 8 2 O 0 4 p m r 5 z c t c V x 9 J o h a w U R B 2 Q o y Z 1 e t I C V j o Z W c S 1 D V R / L c 7 3 a k b v 3 B 0 X 9 Q S w E C L Q A U A A I A C A A W f g R b W 4 D m Z K U A A A D 3 A A A A E g A A A A A A A A A A A A A A A A A A A A A A Q 2 9 u Z m l n L 1 B h Y 2 t h Z 2 U u e G 1 s U E s B A i 0 A F A A C A A g A F n 4 E W w / K 6 a u k A A A A 6 Q A A A B M A A A A A A A A A A A A A A A A A 8 Q A A A F t D b 2 5 0 Z W 5 0 X 1 R 5 c G V z X S 5 4 b W x Q S w E C L Q A U A A I A C A A W f g R b 4 f A m x H 8 B A A A J A w A A E w A A A A A A A A A A A A A A A A D i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A A A A A A A A C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8 y X 3 N 3 Z W V w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W Q z M 2 Y z Z S 0 w Z m V i L T Q z Y j M t Y j Q x M S 0 x M j c w N G V j N z Q 3 M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8 y X 3 N 3 Z W V w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w N F Q x M j o 0 O D o 0 N C 4 4 N j M x O T I x W i I g L z 4 8 R W 5 0 c n k g V H l w Z T 0 i R m l s b E N v b H V t b l R 5 c G V z I i B W Y W x 1 Z T 0 i c 0 J R T U R C U U 1 G Q l F N R E F 3 T U R B d z 0 9 I i A v P j x F b n R y e S B U e X B l P S J G a W x s Q 2 9 s d W 1 u T m F t Z X M i I F Z h b H V l P S J z W y Z x d W 9 0 O 0 N P M l 9 w c m l j Z V 9 V U 0 R r Z y Z x d W 9 0 O y w m c X V v d D t U b 3 R h b F 9 D Q V B F W F 9 V U 0 Q m c X V v d D s s J n F 1 b 3 Q 7 Q W 5 u d W F s a X N l Z E N B U E V Y X 1 V T R C Z x d W 9 0 O y w m c X V v d D t O Z X R D b 3 N 0 X 1 V T R C Z x d W 9 0 O y w m c X V v d D t V b n N l c n Z l Z F 9 N V 2 g m c X V v d D s s J n F 1 b 3 Q 7 S D J f c H J v Z F 9 r Z y Z x d W 9 0 O y w m c X V v d D t U b 3 R h b F 9 D T z J f a 2 c m c X V v d D s s J n F 1 b 3 Q 7 T n V t U F Y m c X V v d D s s J n F 1 b 3 Q 7 T n V t Q m F 0 d C Z x d W 9 0 O y w m c X V v d D t O d W 1 F b G V j J n F 1 b 3 Q 7 L C Z x d W 9 0 O 0 5 1 b V R 1 c m I m c X V v d D s s J n F 1 b 3 Q 7 T n V t U 3 R v c m U m c X V v d D s s J n F 1 b 3 Q 7 T n V t R m l l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8 y X 3 N 3 Z W V w X 3 J l c 3 V s d H M v Q 2 h h b m d l Z C B U e X B l L n t D T z J f c H J p Y 2 V f V V N E a 2 c s M H 0 m c X V v d D s s J n F 1 b 3 Q 7 U 2 V j d G l v b j E v Q 0 8 y X 3 N 3 Z W V w X 3 J l c 3 V s d H M v Q 2 h h b m d l Z C B U e X B l L n t U b 3 R h b F 9 D Q V B F W F 9 V U 0 Q s M X 0 m c X V v d D s s J n F 1 b 3 Q 7 U 2 V j d G l v b j E v Q 0 8 y X 3 N 3 Z W V w X 3 J l c 3 V s d H M v Q 2 h h b m d l Z C B U e X B l L n t B b m 5 1 Y W x p c 2 V k Q 0 F Q R V h f V V N E L D J 9 J n F 1 b 3 Q 7 L C Z x d W 9 0 O 1 N l Y 3 R p b 2 4 x L 0 N P M l 9 z d 2 V l c F 9 y Z X N 1 b H R z L 0 N o Y W 5 n Z W Q g V H l w Z S 5 7 T m V 0 Q 2 9 z d F 9 V U 0 Q s M 3 0 m c X V v d D s s J n F 1 b 3 Q 7 U 2 V j d G l v b j E v Q 0 8 y X 3 N 3 Z W V w X 3 J l c 3 V s d H M v Q 2 h h b m d l Z C B U e X B l L n t V b n N l c n Z l Z F 9 N V 2 g s N H 0 m c X V v d D s s J n F 1 b 3 Q 7 U 2 V j d G l v b j E v Q 0 8 y X 3 N 3 Z W V w X 3 J l c 3 V s d H M v Q 2 h h b m d l Z C B U e X B l L n t I M l 9 w c m 9 k X 2 t n L D V 9 J n F 1 b 3 Q 7 L C Z x d W 9 0 O 1 N l Y 3 R p b 2 4 x L 0 N P M l 9 z d 2 V l c F 9 y Z X N 1 b H R z L 0 N o Y W 5 n Z W Q g V H l w Z S 5 7 V G 9 0 Y W x f Q 0 8 y X 2 t n L D Z 9 J n F 1 b 3 Q 7 L C Z x d W 9 0 O 1 N l Y 3 R p b 2 4 x L 0 N P M l 9 z d 2 V l c F 9 y Z X N 1 b H R z L 0 N o Y W 5 n Z W Q g V H l w Z S 5 7 T n V t U F Y s N 3 0 m c X V v d D s s J n F 1 b 3 Q 7 U 2 V j d G l v b j E v Q 0 8 y X 3 N 3 Z W V w X 3 J l c 3 V s d H M v Q 2 h h b m d l Z C B U e X B l L n t O d W 1 C Y X R 0 L D h 9 J n F 1 b 3 Q 7 L C Z x d W 9 0 O 1 N l Y 3 R p b 2 4 x L 0 N P M l 9 z d 2 V l c F 9 y Z X N 1 b H R z L 0 N o Y W 5 n Z W Q g V H l w Z S 5 7 T n V t R W x l Y y w 5 f S Z x d W 9 0 O y w m c X V v d D t T Z W N 0 a W 9 u M S 9 D T z J f c 3 d l Z X B f c m V z d W x 0 c y 9 D a G F u Z 2 V k I F R 5 c G U u e 0 5 1 b V R 1 c m I s M T B 9 J n F 1 b 3 Q 7 L C Z x d W 9 0 O 1 N l Y 3 R p b 2 4 x L 0 N P M l 9 z d 2 V l c F 9 y Z X N 1 b H R z L 0 N o Y W 5 n Z W Q g V H l w Z S 5 7 T n V t U 3 R v c m U s M T F 9 J n F 1 b 3 Q 7 L C Z x d W 9 0 O 1 N l Y 3 R p b 2 4 x L 0 N P M l 9 z d 2 V l c F 9 y Z X N 1 b H R z L 0 N o Y W 5 n Z W Q g V H l w Z S 5 7 T n V t R m l l b G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T z J f c 3 d l Z X B f c m V z d W x 0 c y 9 D a G F u Z 2 V k I F R 5 c G U u e 0 N P M l 9 w c m l j Z V 9 V U 0 R r Z y w w f S Z x d W 9 0 O y w m c X V v d D t T Z W N 0 a W 9 u M S 9 D T z J f c 3 d l Z X B f c m V z d W x 0 c y 9 D a G F u Z 2 V k I F R 5 c G U u e 1 R v d G F s X 0 N B U E V Y X 1 V T R C w x f S Z x d W 9 0 O y w m c X V v d D t T Z W N 0 a W 9 u M S 9 D T z J f c 3 d l Z X B f c m V z d W x 0 c y 9 D a G F u Z 2 V k I F R 5 c G U u e 0 F u b n V h b G l z Z W R D Q V B F W F 9 V U 0 Q s M n 0 m c X V v d D s s J n F 1 b 3 Q 7 U 2 V j d G l v b j E v Q 0 8 y X 3 N 3 Z W V w X 3 J l c 3 V s d H M v Q 2 h h b m d l Z C B U e X B l L n t O Z X R D b 3 N 0 X 1 V T R C w z f S Z x d W 9 0 O y w m c X V v d D t T Z W N 0 a W 9 u M S 9 D T z J f c 3 d l Z X B f c m V z d W x 0 c y 9 D a G F u Z 2 V k I F R 5 c G U u e 1 V u c 2 V y d m V k X 0 1 X a C w 0 f S Z x d W 9 0 O y w m c X V v d D t T Z W N 0 a W 9 u M S 9 D T z J f c 3 d l Z X B f c m V z d W x 0 c y 9 D a G F u Z 2 V k I F R 5 c G U u e 0 g y X 3 B y b 2 R f a 2 c s N X 0 m c X V v d D s s J n F 1 b 3 Q 7 U 2 V j d G l v b j E v Q 0 8 y X 3 N 3 Z W V w X 3 J l c 3 V s d H M v Q 2 h h b m d l Z C B U e X B l L n t U b 3 R h b F 9 D T z J f a 2 c s N n 0 m c X V v d D s s J n F 1 b 3 Q 7 U 2 V j d G l v b j E v Q 0 8 y X 3 N 3 Z W V w X 3 J l c 3 V s d H M v Q 2 h h b m d l Z C B U e X B l L n t O d W 1 Q V i w 3 f S Z x d W 9 0 O y w m c X V v d D t T Z W N 0 a W 9 u M S 9 D T z J f c 3 d l Z X B f c m V z d W x 0 c y 9 D a G F u Z 2 V k I F R 5 c G U u e 0 5 1 b U J h d H Q s O H 0 m c X V v d D s s J n F 1 b 3 Q 7 U 2 V j d G l v b j E v Q 0 8 y X 3 N 3 Z W V w X 3 J l c 3 V s d H M v Q 2 h h b m d l Z C B U e X B l L n t O d W 1 F b G V j L D l 9 J n F 1 b 3 Q 7 L C Z x d W 9 0 O 1 N l Y 3 R p b 2 4 x L 0 N P M l 9 z d 2 V l c F 9 y Z X N 1 b H R z L 0 N o Y W 5 n Z W Q g V H l w Z S 5 7 T n V t V H V y Y i w x M H 0 m c X V v d D s s J n F 1 b 3 Q 7 U 2 V j d G l v b j E v Q 0 8 y X 3 N 3 Z W V w X 3 J l c 3 V s d H M v Q 2 h h b m d l Z C B U e X B l L n t O d W 1 T d G 9 y Z S w x M X 0 m c X V v d D s s J n F 1 b 3 Q 7 U 2 V j d G l v b j E v Q 0 8 y X 3 N 3 Z W V w X 3 J l c 3 V s d H M v Q 2 h h b m d l Z C B U e X B l L n t O d W 1 G a W V s Z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M l 9 z d 2 V l c F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M l 9 z d 2 V l c F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y a O S A k 9 s p H k d j B I g w W A x A A A A A A A g A A A A A A E G Y A A A A B A A A g A A A A l d m e D I M b S E z l k X Q S 2 h W c K O y j 3 x 2 c 3 r r C K a M x u d g 8 l F w A A A A A D o A A A A A C A A A g A A A A 4 U x I n x W s g H M 8 l I z v Y x 8 e e f Z t 2 K S 2 v x K V 4 w f Y c 1 + x t o p Q A A A A L F 8 W I V + B W r 8 5 M g v l V s m 6 O 0 R X d / 9 N q V q A Z r 0 B 3 n S F c 6 z g s I l c g 4 G n b H e Y / / i 6 c v k K C r Y c G 0 w / W l m d R 5 N O F B X 1 S L c k Y Z G o D l o o 2 x o q 8 E 5 a s j p A A A A A v i l G r 5 W 2 h X / A c N U X N e G P 2 w U e g + M A r 8 O 7 T y i I l B o 3 N k q w + O f m W C m V 2 R t p y F S a S B M t L 4 8 n g O 3 8 3 W q s z Y 8 B Z G h d J g = = < / D a t a M a s h u p > 
</file>

<file path=customXml/itemProps1.xml><?xml version="1.0" encoding="utf-8"?>
<ds:datastoreItem xmlns:ds="http://schemas.openxmlformats.org/officeDocument/2006/customXml" ds:itemID="{2FBC92A1-95F4-4460-9877-5C81D27877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CO2_sweep_results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Flaviano Moreira</dc:creator>
  <cp:lastModifiedBy>Flaviano Moreira</cp:lastModifiedBy>
  <dcterms:created xsi:type="dcterms:W3CDTF">2025-08-04T12:48:30Z</dcterms:created>
  <dcterms:modified xsi:type="dcterms:W3CDTF">2025-08-04T12:57:46Z</dcterms:modified>
</cp:coreProperties>
</file>