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6" yWindow="81" windowWidth="21554" windowHeight="8940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10" i="2" l="1"/>
  <c r="A14" i="2" s="1"/>
  <c r="A18" i="2" s="1"/>
  <c r="A22" i="2" s="1"/>
  <c r="A26" i="2" s="1"/>
  <c r="A30" i="2" s="1"/>
  <c r="A34" i="2" s="1"/>
  <c r="A38" i="2" s="1"/>
  <c r="A42" i="2" s="1"/>
  <c r="A46" i="2" s="1"/>
  <c r="A50" i="2" s="1"/>
  <c r="A54" i="2" s="1"/>
  <c r="A58" i="2" s="1"/>
  <c r="A62" i="2" s="1"/>
  <c r="A7" i="2"/>
  <c r="A11" i="2" s="1"/>
  <c r="A15" i="2" s="1"/>
  <c r="A19" i="2" s="1"/>
  <c r="A23" i="2" s="1"/>
  <c r="A27" i="2" s="1"/>
  <c r="A31" i="2" s="1"/>
  <c r="A35" i="2" s="1"/>
  <c r="A39" i="2" s="1"/>
  <c r="A43" i="2" s="1"/>
  <c r="A47" i="2" s="1"/>
  <c r="A51" i="2" s="1"/>
  <c r="A55" i="2" s="1"/>
  <c r="A59" i="2" s="1"/>
  <c r="A8" i="2" l="1"/>
  <c r="A12" i="2" l="1"/>
  <c r="A16" i="2" s="1"/>
  <c r="A20" i="2" s="1"/>
  <c r="A24" i="2" s="1"/>
  <c r="A28" i="2" s="1"/>
  <c r="A32" i="2" s="1"/>
  <c r="A36" i="2" s="1"/>
  <c r="A40" i="2" s="1"/>
  <c r="A44" i="2" s="1"/>
  <c r="A48" i="2" s="1"/>
  <c r="A52" i="2" s="1"/>
  <c r="A56" i="2" s="1"/>
  <c r="A60" i="2" s="1"/>
  <c r="A9" i="2"/>
  <c r="A13" i="2" s="1"/>
  <c r="A17" i="2" s="1"/>
  <c r="A21" i="2" s="1"/>
  <c r="A25" i="2" s="1"/>
  <c r="A29" i="2" s="1"/>
  <c r="A33" i="2" s="1"/>
  <c r="A37" i="2" s="1"/>
  <c r="A41" i="2" s="1"/>
  <c r="A45" i="2" s="1"/>
  <c r="A49" i="2" s="1"/>
  <c r="A53" i="2" s="1"/>
  <c r="A57" i="2" s="1"/>
  <c r="A61" i="2" s="1"/>
</calcChain>
</file>

<file path=xl/sharedStrings.xml><?xml version="1.0" encoding="utf-8"?>
<sst xmlns="http://schemas.openxmlformats.org/spreadsheetml/2006/main" count="79" uniqueCount="71">
  <si>
    <t xml:space="preserve">ACTIVIDADES PRIMARIAS </t>
  </si>
  <si>
    <t>Agricultura, ganadería, caza y silvicultura</t>
  </si>
  <si>
    <t>INDUSTRIAS MANUFACTURERAS</t>
  </si>
  <si>
    <t>SUMINISTRO DE ELECTRICIDAD, GAS Y AGUA</t>
  </si>
  <si>
    <t>CONSTRUCCION</t>
  </si>
  <si>
    <t>COMERCIO, REPARACIONES, RESTAURANTES Y HOTELES</t>
  </si>
  <si>
    <t>TRANSPORTE, ALMACENAMIENTO Y COMUNICACIONES</t>
  </si>
  <si>
    <t>OTRAS ACTIVIDADES</t>
  </si>
  <si>
    <t>Servicios de Intermediación Financiera Medidos Indirectamente no distribuidos</t>
  </si>
  <si>
    <t>Impuestos menos subvenciones sobre los productos</t>
  </si>
  <si>
    <t>PRODUCTO INTERNO BRUTO</t>
  </si>
  <si>
    <t>I 2005*</t>
  </si>
  <si>
    <t>II 2005*</t>
  </si>
  <si>
    <t>III 2005*</t>
  </si>
  <si>
    <t>IV 2005*</t>
  </si>
  <si>
    <t>I 2006*</t>
  </si>
  <si>
    <t>II 2006*</t>
  </si>
  <si>
    <t>III 2006*</t>
  </si>
  <si>
    <t>IV 2006*</t>
  </si>
  <si>
    <t>I 2007*</t>
  </si>
  <si>
    <t>II 2007*</t>
  </si>
  <si>
    <t>III 2007*</t>
  </si>
  <si>
    <t>IV 2007*</t>
  </si>
  <si>
    <t>I 2008*</t>
  </si>
  <si>
    <t>II 2008*</t>
  </si>
  <si>
    <t>III 2008*</t>
  </si>
  <si>
    <t>IV 2008*</t>
  </si>
  <si>
    <t>I 2009*</t>
  </si>
  <si>
    <t>II 2009*</t>
  </si>
  <si>
    <t>III 2009*</t>
  </si>
  <si>
    <t>IV 2009*</t>
  </si>
  <si>
    <t>I 2010*</t>
  </si>
  <si>
    <t>II 2010*</t>
  </si>
  <si>
    <t>III 2010*</t>
  </si>
  <si>
    <t>IV 2010*</t>
  </si>
  <si>
    <t>I 2011*</t>
  </si>
  <si>
    <t>II 2011*</t>
  </si>
  <si>
    <t>III 2011*</t>
  </si>
  <si>
    <t>IV 2011*</t>
  </si>
  <si>
    <t>I 2012*</t>
  </si>
  <si>
    <t>II 2012*</t>
  </si>
  <si>
    <t>III 2012*</t>
  </si>
  <si>
    <t>IV 2012*</t>
  </si>
  <si>
    <t>I 2013*</t>
  </si>
  <si>
    <t>II 2013*</t>
  </si>
  <si>
    <t>III 2013*</t>
  </si>
  <si>
    <t>IV 2013*</t>
  </si>
  <si>
    <t>I 2014*</t>
  </si>
  <si>
    <t>II 2014*</t>
  </si>
  <si>
    <t>III 2014*</t>
  </si>
  <si>
    <t>IV 2014*</t>
  </si>
  <si>
    <t>I 2015*</t>
  </si>
  <si>
    <t>II 2015*</t>
  </si>
  <si>
    <t>III 2015*</t>
  </si>
  <si>
    <t>IV 2015*</t>
  </si>
  <si>
    <t>I 2016*</t>
  </si>
  <si>
    <t>II 2016*</t>
  </si>
  <si>
    <t>III 2016*</t>
  </si>
  <si>
    <t>IV 2016*</t>
  </si>
  <si>
    <t>I 2017*</t>
  </si>
  <si>
    <t>II 2017*</t>
  </si>
  <si>
    <t>III 2017*</t>
  </si>
  <si>
    <t>IV 2017*</t>
  </si>
  <si>
    <t>I 2018*</t>
  </si>
  <si>
    <t>II 2018*</t>
  </si>
  <si>
    <t>III 2018*</t>
  </si>
  <si>
    <t>IV 2018*</t>
  </si>
  <si>
    <t>I 2019*</t>
  </si>
  <si>
    <t>Índices 2005=100</t>
  </si>
  <si>
    <t>URUGUAY: PIB POR INDUSTRIAS</t>
  </si>
  <si>
    <t>Series trimestrales, Índices de volumen físico, series armonizadas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</si>
</sst>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sz val="11"/>
      <color rgb="FF1C267D"/>
      <name val="Le Monde Sans Std"/>
      <family val="3"/>
    </font>
    <font>
      <sz val="11"/>
      <color indexed="62"/>
      <name val="Le Monde Sans Std"/>
      <family val="3"/>
    </font>
    <font>
      <sz val="10"/>
      <name val="Le Monde Sans Std"/>
      <family val="3"/>
    </font>
    <font>
      <b/>
      <sz val="11"/>
      <color rgb="FF1C267D"/>
      <name val="Le Monde Sans Std"/>
      <family val="3"/>
    </font>
    <font>
      <sz val="10"/>
      <color rgb="FF1C267D"/>
      <name val="Le Monde Sans Std"/>
      <family val="3"/>
    </font>
    <font>
      <sz val="11"/>
      <color indexed="9"/>
      <name val="Le Monde Sans Std"/>
      <family val="3"/>
    </font>
    <font>
      <sz val="9"/>
      <color theme="1"/>
      <name val="Calibri"/>
      <family val="2"/>
      <scheme val="minor"/>
    </font>
    <font>
      <sz val="9"/>
      <name val="Le Monde Sans Std"/>
      <family val="3"/>
    </font>
    <font>
      <sz val="11"/>
      <name val="Calibri"/>
      <family val="2"/>
      <scheme val="minor"/>
    </font>
    <font>
      <b/>
      <sz val="8"/>
      <name val="Le Monde Sans Std"/>
      <family val="3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1C267D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2"/>
      </top>
      <bottom style="medium">
        <color indexed="62"/>
      </bottom>
      <diagonal/>
    </border>
    <border>
      <left/>
      <right/>
      <top style="medium">
        <color indexed="62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Fill="1" applyAlignment="1">
      <alignment horizontal="right"/>
    </xf>
    <xf numFmtId="164" fontId="2" fillId="0" borderId="0" xfId="0" applyNumberFormat="1" applyFont="1" applyFill="1" applyBorder="1" applyAlignment="1">
      <alignment horizontal="right" vertical="center"/>
    </xf>
    <xf numFmtId="164" fontId="3" fillId="0" borderId="0" xfId="0" applyNumberFormat="1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0" fontId="4" fillId="0" borderId="0" xfId="0" applyFont="1" applyFill="1" applyAlignment="1"/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indent="2"/>
    </xf>
    <xf numFmtId="0" fontId="4" fillId="2" borderId="1" xfId="0" applyFont="1" applyFill="1" applyBorder="1"/>
    <xf numFmtId="1" fontId="6" fillId="3" borderId="0" xfId="0" applyNumberFormat="1" applyFont="1" applyFill="1" applyAlignment="1">
      <alignment horizontal="center"/>
    </xf>
    <xf numFmtId="0" fontId="7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2" borderId="2" xfId="0" applyFont="1" applyFill="1" applyBorder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left"/>
    </xf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14"/>
  <sheetViews>
    <sheetView workbookViewId="0">
      <selection activeCell="A13" sqref="A13"/>
    </sheetView>
  </sheetViews>
  <sheetFormatPr baseColWidth="10" defaultRowHeight="14.4" x14ac:dyDescent="0.3"/>
  <cols>
    <col min="1" max="1" width="45.09765625" customWidth="1"/>
  </cols>
  <sheetData>
    <row r="2" spans="1:58" x14ac:dyDescent="0.3">
      <c r="B2" s="9" t="s">
        <v>11</v>
      </c>
      <c r="C2" s="9" t="s">
        <v>12</v>
      </c>
      <c r="D2" s="9" t="s">
        <v>13</v>
      </c>
      <c r="E2" s="9" t="s">
        <v>14</v>
      </c>
      <c r="F2" s="9" t="s">
        <v>15</v>
      </c>
      <c r="G2" s="9" t="s">
        <v>16</v>
      </c>
      <c r="H2" s="9" t="s">
        <v>17</v>
      </c>
      <c r="I2" s="9" t="s">
        <v>18</v>
      </c>
      <c r="J2" s="9" t="s">
        <v>19</v>
      </c>
      <c r="K2" s="9" t="s">
        <v>20</v>
      </c>
      <c r="L2" s="9" t="s">
        <v>21</v>
      </c>
      <c r="M2" s="9" t="s">
        <v>22</v>
      </c>
      <c r="N2" s="9" t="s">
        <v>23</v>
      </c>
      <c r="O2" s="9" t="s">
        <v>24</v>
      </c>
      <c r="P2" s="9" t="s">
        <v>25</v>
      </c>
      <c r="Q2" s="9" t="s">
        <v>26</v>
      </c>
      <c r="R2" s="9" t="s">
        <v>27</v>
      </c>
      <c r="S2" s="9" t="s">
        <v>28</v>
      </c>
      <c r="T2" s="9" t="s">
        <v>29</v>
      </c>
      <c r="U2" s="9" t="s">
        <v>30</v>
      </c>
      <c r="V2" s="9" t="s">
        <v>31</v>
      </c>
      <c r="W2" s="9" t="s">
        <v>32</v>
      </c>
      <c r="X2" s="9" t="s">
        <v>33</v>
      </c>
      <c r="Y2" s="9" t="s">
        <v>34</v>
      </c>
      <c r="Z2" s="9" t="s">
        <v>35</v>
      </c>
      <c r="AA2" s="9" t="s">
        <v>36</v>
      </c>
      <c r="AB2" s="9" t="s">
        <v>37</v>
      </c>
      <c r="AC2" s="9" t="s">
        <v>38</v>
      </c>
      <c r="AD2" s="9" t="s">
        <v>39</v>
      </c>
      <c r="AE2" s="9" t="s">
        <v>40</v>
      </c>
      <c r="AF2" s="9" t="s">
        <v>41</v>
      </c>
      <c r="AG2" s="9" t="s">
        <v>42</v>
      </c>
      <c r="AH2" s="9" t="s">
        <v>43</v>
      </c>
      <c r="AI2" s="9" t="s">
        <v>44</v>
      </c>
      <c r="AJ2" s="9" t="s">
        <v>45</v>
      </c>
      <c r="AK2" s="9" t="s">
        <v>46</v>
      </c>
      <c r="AL2" s="9" t="s">
        <v>47</v>
      </c>
      <c r="AM2" s="9" t="s">
        <v>48</v>
      </c>
      <c r="AN2" s="9" t="s">
        <v>49</v>
      </c>
      <c r="AO2" s="9" t="s">
        <v>50</v>
      </c>
      <c r="AP2" s="9" t="s">
        <v>51</v>
      </c>
      <c r="AQ2" s="9" t="s">
        <v>52</v>
      </c>
      <c r="AR2" s="9" t="s">
        <v>53</v>
      </c>
      <c r="AS2" s="9" t="s">
        <v>54</v>
      </c>
      <c r="AT2" s="9" t="s">
        <v>55</v>
      </c>
      <c r="AU2" s="9" t="s">
        <v>56</v>
      </c>
      <c r="AV2" s="9" t="s">
        <v>57</v>
      </c>
      <c r="AW2" s="9" t="s">
        <v>58</v>
      </c>
      <c r="AX2" s="9" t="s">
        <v>59</v>
      </c>
      <c r="AY2" s="9" t="s">
        <v>60</v>
      </c>
      <c r="AZ2" s="9" t="s">
        <v>61</v>
      </c>
      <c r="BA2" s="9" t="s">
        <v>62</v>
      </c>
      <c r="BB2" s="9" t="s">
        <v>63</v>
      </c>
      <c r="BC2" s="9" t="s">
        <v>64</v>
      </c>
      <c r="BD2" s="9" t="s">
        <v>65</v>
      </c>
      <c r="BE2" s="9" t="s">
        <v>66</v>
      </c>
      <c r="BF2" s="9" t="s">
        <v>67</v>
      </c>
    </row>
    <row r="3" spans="1:58" x14ac:dyDescent="0.3">
      <c r="A3" s="5" t="s">
        <v>0</v>
      </c>
      <c r="B3" s="1">
        <v>94.929890308651096</v>
      </c>
      <c r="C3" s="1">
        <v>90.796956665109889</v>
      </c>
      <c r="D3" s="1">
        <v>88.261151239047152</v>
      </c>
      <c r="E3" s="1">
        <v>126.01200178719183</v>
      </c>
      <c r="F3" s="1">
        <v>105.55623692667302</v>
      </c>
      <c r="G3" s="1">
        <v>97.763609678809559</v>
      </c>
      <c r="H3" s="1">
        <v>94.753810922154344</v>
      </c>
      <c r="I3" s="1">
        <v>124.48909729644673</v>
      </c>
      <c r="J3" s="1">
        <v>94.708087298084592</v>
      </c>
      <c r="K3" s="1">
        <v>91.522079494734854</v>
      </c>
      <c r="L3" s="1">
        <v>82.925114619273387</v>
      </c>
      <c r="M3" s="1">
        <v>112.49893241837903</v>
      </c>
      <c r="N3" s="1">
        <v>92.053044340224588</v>
      </c>
      <c r="O3" s="1">
        <v>91.15568311318421</v>
      </c>
      <c r="P3" s="1">
        <v>89.961420826090091</v>
      </c>
      <c r="Q3" s="1">
        <v>116.56214272600685</v>
      </c>
      <c r="R3" s="1">
        <v>93.826726331692484</v>
      </c>
      <c r="S3" s="1">
        <v>93.280920702419891</v>
      </c>
      <c r="T3" s="1">
        <v>95.028070841964876</v>
      </c>
      <c r="U3" s="1">
        <v>124.57258500035869</v>
      </c>
      <c r="V3" s="1">
        <v>96.460310527711641</v>
      </c>
      <c r="W3" s="1">
        <v>91.992530138657727</v>
      </c>
      <c r="X3" s="1">
        <v>96.657033672192583</v>
      </c>
      <c r="Y3" s="1">
        <v>122.58131246980494</v>
      </c>
      <c r="Z3" s="1">
        <v>106.59525838737245</v>
      </c>
      <c r="AA3" s="1">
        <v>102.01396347635266</v>
      </c>
      <c r="AB3" s="1">
        <v>103.63008877296268</v>
      </c>
      <c r="AC3" s="1">
        <v>140.66330143528106</v>
      </c>
      <c r="AD3" s="1">
        <v>105.83572366658251</v>
      </c>
      <c r="AE3" s="1">
        <v>100.72085400378359</v>
      </c>
      <c r="AF3" s="1">
        <v>102.30161665016708</v>
      </c>
      <c r="AG3" s="1">
        <v>140.18877099112788</v>
      </c>
      <c r="AH3" s="1">
        <v>112.42313961497261</v>
      </c>
      <c r="AI3" s="1">
        <v>103.11802416229769</v>
      </c>
      <c r="AJ3" s="1">
        <v>101.00208887305088</v>
      </c>
      <c r="AK3" s="1">
        <v>141.5134004813589</v>
      </c>
      <c r="AL3" s="1">
        <v>112.28552190172582</v>
      </c>
      <c r="AM3" s="1">
        <v>102.33805467588343</v>
      </c>
      <c r="AN3" s="1">
        <v>101.56848242830598</v>
      </c>
      <c r="AO3" s="1">
        <v>140.88694542312558</v>
      </c>
      <c r="AP3" s="1">
        <v>112.6679721999211</v>
      </c>
      <c r="AQ3" s="1">
        <v>99.800814850366876</v>
      </c>
      <c r="AR3" s="1">
        <v>106.06308203186279</v>
      </c>
      <c r="AS3" s="1">
        <v>130.30159023986198</v>
      </c>
      <c r="AT3" s="1">
        <v>110.36692450475554</v>
      </c>
      <c r="AU3" s="1">
        <v>101.05606995908578</v>
      </c>
      <c r="AV3" s="1">
        <v>109.89012541549099</v>
      </c>
      <c r="AW3" s="1">
        <v>141.30250801939792</v>
      </c>
      <c r="AX3" s="1">
        <v>108.97695581135766</v>
      </c>
      <c r="AY3" s="1">
        <v>97.959517921987057</v>
      </c>
      <c r="AZ3" s="1">
        <v>103.82250550757726</v>
      </c>
      <c r="BA3" s="1">
        <v>122.92069888015466</v>
      </c>
      <c r="BB3" s="1">
        <v>111.63832586356705</v>
      </c>
      <c r="BC3" s="1">
        <v>100.69872543347775</v>
      </c>
      <c r="BD3" s="1">
        <v>113.16698103334218</v>
      </c>
      <c r="BE3" s="1">
        <v>132.71820802004032</v>
      </c>
      <c r="BF3" s="1">
        <v>111.5613434699098</v>
      </c>
    </row>
    <row r="4" spans="1:58" x14ac:dyDescent="0.3">
      <c r="A4" s="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spans="1:58" x14ac:dyDescent="0.3">
      <c r="A5" s="7" t="s">
        <v>1</v>
      </c>
      <c r="B5" s="3">
        <v>96.280005928667904</v>
      </c>
      <c r="C5" s="3">
        <v>89.942673847070964</v>
      </c>
      <c r="D5" s="3">
        <v>87.165436184439216</v>
      </c>
      <c r="E5" s="3">
        <v>126.61188403982193</v>
      </c>
      <c r="F5" s="3">
        <v>106.18355800542402</v>
      </c>
      <c r="G5" s="3">
        <v>97.217307282018112</v>
      </c>
      <c r="H5" s="3">
        <v>92.500586808799923</v>
      </c>
      <c r="I5" s="3">
        <v>125.05433035938617</v>
      </c>
      <c r="J5" s="3">
        <v>94.443092087236323</v>
      </c>
      <c r="K5" s="3">
        <v>90.487966199442084</v>
      </c>
      <c r="L5" s="3">
        <v>81.492093917292053</v>
      </c>
      <c r="M5" s="3">
        <v>112.43511335596696</v>
      </c>
      <c r="N5" s="3">
        <v>92.258015848254615</v>
      </c>
      <c r="O5" s="3">
        <v>90.188637214807443</v>
      </c>
      <c r="P5" s="3">
        <v>88.7957357302909</v>
      </c>
      <c r="Q5" s="3">
        <v>116.12427379395643</v>
      </c>
      <c r="R5" s="3">
        <v>93.394476276747355</v>
      </c>
      <c r="S5" s="3">
        <v>91.423416160514535</v>
      </c>
      <c r="T5" s="3">
        <v>92.574865362454702</v>
      </c>
      <c r="U5" s="3">
        <v>123.48919548159836</v>
      </c>
      <c r="V5" s="3">
        <v>94.163280728025597</v>
      </c>
      <c r="W5" s="3">
        <v>88.007304303577229</v>
      </c>
      <c r="X5" s="3">
        <v>93.406150102619151</v>
      </c>
      <c r="Y5" s="3">
        <v>119.72924696675621</v>
      </c>
      <c r="Z5" s="3">
        <v>105.30824157632625</v>
      </c>
      <c r="AA5" s="3">
        <v>100.20196237575085</v>
      </c>
      <c r="AB5" s="3">
        <v>101.85724851691403</v>
      </c>
      <c r="AC5" s="3">
        <v>141.39295746198331</v>
      </c>
      <c r="AD5" s="3">
        <v>105.21558241791723</v>
      </c>
      <c r="AE5" s="3">
        <v>98.692302573669167</v>
      </c>
      <c r="AF5" s="3">
        <v>100.68394353279159</v>
      </c>
      <c r="AG5" s="3">
        <v>141.72585663710055</v>
      </c>
      <c r="AH5" s="3">
        <v>112.74082530982119</v>
      </c>
      <c r="AI5" s="3">
        <v>101.87954915937243</v>
      </c>
      <c r="AJ5" s="3">
        <v>99.917823229851379</v>
      </c>
      <c r="AK5" s="3">
        <v>143.06058146779202</v>
      </c>
      <c r="AL5" s="3">
        <v>112.52920551240155</v>
      </c>
      <c r="AM5" s="3">
        <v>102.04310605985819</v>
      </c>
      <c r="AN5" s="3">
        <v>101.74348580198151</v>
      </c>
      <c r="AO5" s="3">
        <v>143.12435202737475</v>
      </c>
      <c r="AP5" s="3">
        <v>114.44805058607871</v>
      </c>
      <c r="AQ5" s="3">
        <v>100.53487627591107</v>
      </c>
      <c r="AR5" s="3">
        <v>107.04488674558789</v>
      </c>
      <c r="AS5" s="3">
        <v>133.08325287727399</v>
      </c>
      <c r="AT5" s="3">
        <v>111.24399454070453</v>
      </c>
      <c r="AU5" s="3">
        <v>101.32760514478829</v>
      </c>
      <c r="AV5" s="3">
        <v>110.58730371279991</v>
      </c>
      <c r="AW5" s="3">
        <v>144.44306550923756</v>
      </c>
      <c r="AX5" s="3">
        <v>110.62885892319861</v>
      </c>
      <c r="AY5" s="3">
        <v>99.249042462070861</v>
      </c>
      <c r="AZ5" s="3">
        <v>105.14955251645584</v>
      </c>
      <c r="BA5" s="3">
        <v>125.39403349783699</v>
      </c>
      <c r="BB5" s="3">
        <v>113.65841015902876</v>
      </c>
      <c r="BC5" s="3">
        <v>102.30500832066005</v>
      </c>
      <c r="BD5" s="3">
        <v>115.0895145592207</v>
      </c>
      <c r="BE5" s="3">
        <v>135.82071775341024</v>
      </c>
      <c r="BF5" s="3">
        <v>113.61001296442012</v>
      </c>
    </row>
    <row r="6" spans="1:58" x14ac:dyDescent="0.3">
      <c r="A6" s="5" t="s">
        <v>2</v>
      </c>
      <c r="B6" s="1">
        <v>88.483383182574698</v>
      </c>
      <c r="C6" s="1">
        <v>99.199576176068092</v>
      </c>
      <c r="D6" s="1">
        <v>101.07636675265748</v>
      </c>
      <c r="E6" s="1">
        <v>111.24067388869973</v>
      </c>
      <c r="F6" s="1">
        <v>99.171434630999315</v>
      </c>
      <c r="G6" s="1">
        <v>103.86801624596026</v>
      </c>
      <c r="H6" s="1">
        <v>104.88167123587967</v>
      </c>
      <c r="I6" s="1">
        <v>111.26576701441408</v>
      </c>
      <c r="J6" s="1">
        <v>110.60870254026241</v>
      </c>
      <c r="K6" s="1">
        <v>106.20585027940881</v>
      </c>
      <c r="L6" s="1">
        <v>114.16842620560577</v>
      </c>
      <c r="M6" s="1">
        <v>123.01210419729082</v>
      </c>
      <c r="N6" s="1">
        <v>115.33079381111112</v>
      </c>
      <c r="O6" s="1">
        <v>123.10613148535845</v>
      </c>
      <c r="P6" s="1">
        <v>124.79841552895319</v>
      </c>
      <c r="Q6" s="1">
        <v>127.69903595905652</v>
      </c>
      <c r="R6" s="1">
        <v>117.7353045894486</v>
      </c>
      <c r="S6" s="1">
        <v>129.09655462413801</v>
      </c>
      <c r="T6" s="1">
        <v>133.20723179850214</v>
      </c>
      <c r="U6" s="1">
        <v>136.62829089064547</v>
      </c>
      <c r="V6" s="1">
        <v>127.54000140780219</v>
      </c>
      <c r="W6" s="1">
        <v>134.76587275335964</v>
      </c>
      <c r="X6" s="1">
        <v>130.391337986937</v>
      </c>
      <c r="Y6" s="1">
        <v>137.18814140013919</v>
      </c>
      <c r="Z6" s="1">
        <v>133.23971918317901</v>
      </c>
      <c r="AA6" s="1">
        <v>141.24504518168519</v>
      </c>
      <c r="AB6" s="1">
        <v>138.13405332248914</v>
      </c>
      <c r="AC6" s="1">
        <v>127.74264253645926</v>
      </c>
      <c r="AD6" s="1">
        <v>125.0304278420177</v>
      </c>
      <c r="AE6" s="1">
        <v>133.63286463272786</v>
      </c>
      <c r="AF6" s="1">
        <v>131.09569290432177</v>
      </c>
      <c r="AG6" s="1">
        <v>129.25823862968016</v>
      </c>
      <c r="AH6" s="1">
        <v>125.59078977697818</v>
      </c>
      <c r="AI6" s="1">
        <v>132.92469627405754</v>
      </c>
      <c r="AJ6" s="1">
        <v>129.82859603317914</v>
      </c>
      <c r="AK6" s="1">
        <v>136.89170275421421</v>
      </c>
      <c r="AL6" s="1">
        <v>122.07617668211792</v>
      </c>
      <c r="AM6" s="1">
        <v>133.70873427595771</v>
      </c>
      <c r="AN6" s="1">
        <v>141.50376365543846</v>
      </c>
      <c r="AO6" s="1">
        <v>149.92811159509264</v>
      </c>
      <c r="AP6" s="1">
        <v>135.75118292610114</v>
      </c>
      <c r="AQ6" s="1">
        <v>145.36325362386572</v>
      </c>
      <c r="AR6" s="1">
        <v>144.16104056830008</v>
      </c>
      <c r="AS6" s="1">
        <v>148.74520263142753</v>
      </c>
      <c r="AT6" s="1">
        <v>136.02212555721556</v>
      </c>
      <c r="AU6" s="1">
        <v>141.66404885762046</v>
      </c>
      <c r="AV6" s="1">
        <v>147.56714276146292</v>
      </c>
      <c r="AW6" s="1">
        <v>152.93233714373443</v>
      </c>
      <c r="AX6" s="1">
        <v>135.57359318346633</v>
      </c>
      <c r="AY6" s="1">
        <v>134.22334164368164</v>
      </c>
      <c r="AZ6" s="1">
        <v>136.19224790259929</v>
      </c>
      <c r="BA6" s="1">
        <v>152.00619013215507</v>
      </c>
      <c r="BB6" s="1">
        <v>138.30783021044206</v>
      </c>
      <c r="BC6" s="1">
        <v>142.56248562414919</v>
      </c>
      <c r="BD6" s="1">
        <v>141.73984822162251</v>
      </c>
      <c r="BE6" s="1">
        <v>145.82170816271838</v>
      </c>
      <c r="BF6" s="1">
        <v>134.91882834066732</v>
      </c>
    </row>
    <row r="7" spans="1:58" x14ac:dyDescent="0.3">
      <c r="A7" s="5" t="s">
        <v>3</v>
      </c>
      <c r="B7" s="1">
        <v>59.44952113295313</v>
      </c>
      <c r="C7" s="1">
        <v>110.89497725000535</v>
      </c>
      <c r="D7" s="1">
        <v>115.04251387256078</v>
      </c>
      <c r="E7" s="1">
        <v>114.61298774448072</v>
      </c>
      <c r="F7" s="1">
        <v>82.468560343488932</v>
      </c>
      <c r="G7" s="1">
        <v>54.893343758806296</v>
      </c>
      <c r="H7" s="1">
        <v>79.322348590184816</v>
      </c>
      <c r="I7" s="1">
        <v>80.539918040500439</v>
      </c>
      <c r="J7" s="1">
        <v>89.043388530220554</v>
      </c>
      <c r="K7" s="1">
        <v>127.16433685644374</v>
      </c>
      <c r="L7" s="1">
        <v>102.87587949898757</v>
      </c>
      <c r="M7" s="1">
        <v>127.40724162412094</v>
      </c>
      <c r="N7" s="1">
        <v>51.508060560890264</v>
      </c>
      <c r="O7" s="1">
        <v>43.299892055771267</v>
      </c>
      <c r="P7" s="1">
        <v>63.123061832134134</v>
      </c>
      <c r="Q7" s="1">
        <v>60.545382770218254</v>
      </c>
      <c r="R7" s="1">
        <v>32.099334536280828</v>
      </c>
      <c r="S7" s="1">
        <v>12.001943675221256</v>
      </c>
      <c r="T7" s="1">
        <v>69.248670038933795</v>
      </c>
      <c r="U7" s="1">
        <v>130.44584809687959</v>
      </c>
      <c r="V7" s="1">
        <v>134.34486897107175</v>
      </c>
      <c r="W7" s="1">
        <v>114.32484101574057</v>
      </c>
      <c r="X7" s="1">
        <v>126.48965570412399</v>
      </c>
      <c r="Y7" s="1">
        <v>86.376387490957057</v>
      </c>
      <c r="Z7" s="1">
        <v>49.611610633251921</v>
      </c>
      <c r="AA7" s="1">
        <v>80.086607713378214</v>
      </c>
      <c r="AB7" s="1">
        <v>144.52440077149657</v>
      </c>
      <c r="AC7" s="1">
        <v>75.490596022467187</v>
      </c>
      <c r="AD7" s="1">
        <v>39.690786472305057</v>
      </c>
      <c r="AE7" s="1">
        <v>28.896776520239161</v>
      </c>
      <c r="AF7" s="1">
        <v>91.06105062667514</v>
      </c>
      <c r="AG7" s="1">
        <v>113.33112554890845</v>
      </c>
      <c r="AH7" s="1">
        <v>108.8312423577122</v>
      </c>
      <c r="AI7" s="1">
        <v>101.60425286622322</v>
      </c>
      <c r="AJ7" s="1">
        <v>109.60390660399065</v>
      </c>
      <c r="AK7" s="1">
        <v>102.16152780247064</v>
      </c>
      <c r="AL7" s="1">
        <v>105.60277416707804</v>
      </c>
      <c r="AM7" s="1">
        <v>128.53886317111892</v>
      </c>
      <c r="AN7" s="1">
        <v>130.24956376969027</v>
      </c>
      <c r="AO7" s="1">
        <v>123.95171901877258</v>
      </c>
      <c r="AP7" s="1">
        <v>127.02024200755598</v>
      </c>
      <c r="AQ7" s="1">
        <v>58.206452124405146</v>
      </c>
      <c r="AR7" s="1">
        <v>140.32214237753413</v>
      </c>
      <c r="AS7" s="1">
        <v>129.95364875638342</v>
      </c>
      <c r="AT7" s="1">
        <v>137.76100407139353</v>
      </c>
      <c r="AU7" s="1">
        <v>123.06383364871864</v>
      </c>
      <c r="AV7" s="1">
        <v>131.44932164127349</v>
      </c>
      <c r="AW7" s="1">
        <v>106.83556726466762</v>
      </c>
      <c r="AX7" s="1">
        <v>137.74288345821407</v>
      </c>
      <c r="AY7" s="1">
        <v>129.93199010552755</v>
      </c>
      <c r="AZ7" s="1">
        <v>133.34715376786096</v>
      </c>
      <c r="BA7" s="1">
        <v>104.15155063128373</v>
      </c>
      <c r="BB7" s="1">
        <v>128.93444040778485</v>
      </c>
      <c r="BC7" s="1">
        <v>125.13184677123664</v>
      </c>
      <c r="BD7" s="1">
        <v>135.43043779327414</v>
      </c>
      <c r="BE7" s="1">
        <v>126.77267418031805</v>
      </c>
      <c r="BF7" s="1">
        <v>156.12791977269492</v>
      </c>
    </row>
    <row r="8" spans="1:58" x14ac:dyDescent="0.3">
      <c r="A8" s="5" t="s">
        <v>4</v>
      </c>
      <c r="B8" s="1">
        <v>85.146648511970128</v>
      </c>
      <c r="C8" s="1">
        <v>98.07689269786475</v>
      </c>
      <c r="D8" s="1">
        <v>99.887215040431172</v>
      </c>
      <c r="E8" s="1">
        <v>116.88924374973399</v>
      </c>
      <c r="F8" s="1">
        <v>100.76083934690006</v>
      </c>
      <c r="G8" s="1">
        <v>103.63199188861702</v>
      </c>
      <c r="H8" s="1">
        <v>105.6155323883802</v>
      </c>
      <c r="I8" s="1">
        <v>118.18587323712454</v>
      </c>
      <c r="J8" s="1">
        <v>99.949599820291326</v>
      </c>
      <c r="K8" s="1">
        <v>114.63867983569274</v>
      </c>
      <c r="L8" s="1">
        <v>115.82089718349434</v>
      </c>
      <c r="M8" s="1">
        <v>137.79934251001657</v>
      </c>
      <c r="N8" s="1">
        <v>105.33204974515327</v>
      </c>
      <c r="O8" s="1">
        <v>120.43788883907354</v>
      </c>
      <c r="P8" s="1">
        <v>122.2210419048151</v>
      </c>
      <c r="Q8" s="1">
        <v>132.58478800189798</v>
      </c>
      <c r="R8" s="1">
        <v>115.16468649089146</v>
      </c>
      <c r="S8" s="1">
        <v>125.50957757985141</v>
      </c>
      <c r="T8" s="1">
        <v>125.46366872532319</v>
      </c>
      <c r="U8" s="1">
        <v>127.21333359460772</v>
      </c>
      <c r="V8" s="1">
        <v>113.49709178583591</v>
      </c>
      <c r="W8" s="1">
        <v>127.45236727559019</v>
      </c>
      <c r="X8" s="1">
        <v>128.52629252597521</v>
      </c>
      <c r="Y8" s="1">
        <v>135.8901135476633</v>
      </c>
      <c r="Z8" s="1">
        <v>115.63439224763053</v>
      </c>
      <c r="AA8" s="1">
        <v>123.8058814978934</v>
      </c>
      <c r="AB8" s="1">
        <v>135.59412956836812</v>
      </c>
      <c r="AC8" s="1">
        <v>142.6643835317964</v>
      </c>
      <c r="AD8" s="1">
        <v>132.91469573500652</v>
      </c>
      <c r="AE8" s="1">
        <v>156.17170137295801</v>
      </c>
      <c r="AF8" s="1">
        <v>152.83380319419624</v>
      </c>
      <c r="AG8" s="1">
        <v>160.19007692067717</v>
      </c>
      <c r="AH8" s="1">
        <v>139.27920164252112</v>
      </c>
      <c r="AI8" s="1">
        <v>155.6521308527598</v>
      </c>
      <c r="AJ8" s="1">
        <v>150.88095235369278</v>
      </c>
      <c r="AK8" s="1">
        <v>161.64912348427762</v>
      </c>
      <c r="AL8" s="1">
        <v>141.47961276433432</v>
      </c>
      <c r="AM8" s="1">
        <v>156.47502020007349</v>
      </c>
      <c r="AN8" s="1">
        <v>150.37631118423559</v>
      </c>
      <c r="AO8" s="1">
        <v>163.49408060047674</v>
      </c>
      <c r="AP8" s="1">
        <v>134.77494077172139</v>
      </c>
      <c r="AQ8" s="1">
        <v>146.45497029256327</v>
      </c>
      <c r="AR8" s="1">
        <v>145.92560723026654</v>
      </c>
      <c r="AS8" s="1">
        <v>147.61731110758271</v>
      </c>
      <c r="AT8" s="1">
        <v>132.02358732763324</v>
      </c>
      <c r="AU8" s="1">
        <v>133.14597628365439</v>
      </c>
      <c r="AV8" s="1">
        <v>145.11180189358578</v>
      </c>
      <c r="AW8" s="1">
        <v>149.74806547852683</v>
      </c>
      <c r="AX8" s="1">
        <v>130.00716257804686</v>
      </c>
      <c r="AY8" s="1">
        <v>131.60866750869687</v>
      </c>
      <c r="AZ8" s="1">
        <v>139.78608833121555</v>
      </c>
      <c r="BA8" s="1">
        <v>146.71685784145109</v>
      </c>
      <c r="BB8" s="1">
        <v>125.4664476560114</v>
      </c>
      <c r="BC8" s="1">
        <v>127.93049063667526</v>
      </c>
      <c r="BD8" s="1">
        <v>135.14788980488308</v>
      </c>
      <c r="BE8" s="1">
        <v>144.05127142493464</v>
      </c>
      <c r="BF8" s="1">
        <v>121.64973354365071</v>
      </c>
    </row>
    <row r="9" spans="1:58" x14ac:dyDescent="0.3">
      <c r="A9" s="5" t="s">
        <v>5</v>
      </c>
      <c r="B9" s="1">
        <v>94.66211871674868</v>
      </c>
      <c r="C9" s="1">
        <v>95.20917677900411</v>
      </c>
      <c r="D9" s="1">
        <v>98.714580508379925</v>
      </c>
      <c r="E9" s="1">
        <v>111.4141239958672</v>
      </c>
      <c r="F9" s="1">
        <v>99.447433689885699</v>
      </c>
      <c r="G9" s="1">
        <v>100.39452539061645</v>
      </c>
      <c r="H9" s="1">
        <v>102.58870796350195</v>
      </c>
      <c r="I9" s="1">
        <v>115.94365914943666</v>
      </c>
      <c r="J9" s="1">
        <v>105.61626464899611</v>
      </c>
      <c r="K9" s="1">
        <v>104.17445493558172</v>
      </c>
      <c r="L9" s="1">
        <v>116.42806691103783</v>
      </c>
      <c r="M9" s="1">
        <v>128.58842043622747</v>
      </c>
      <c r="N9" s="1">
        <v>118.1800118466446</v>
      </c>
      <c r="O9" s="1">
        <v>119.98958086196814</v>
      </c>
      <c r="P9" s="1">
        <v>129.36225927750039</v>
      </c>
      <c r="Q9" s="1">
        <v>141.29938387245539</v>
      </c>
      <c r="R9" s="1">
        <v>120.17817555331015</v>
      </c>
      <c r="S9" s="1">
        <v>119.49210835969338</v>
      </c>
      <c r="T9" s="1">
        <v>129.06068353200942</v>
      </c>
      <c r="U9" s="1">
        <v>144.86178161420966</v>
      </c>
      <c r="V9" s="1">
        <v>131.60057112540235</v>
      </c>
      <c r="W9" s="1">
        <v>137.90142939833166</v>
      </c>
      <c r="X9" s="1">
        <v>143.03168369397847</v>
      </c>
      <c r="Y9" s="1">
        <v>160.73005343800207</v>
      </c>
      <c r="Z9" s="1">
        <v>147.53490449195056</v>
      </c>
      <c r="AA9" s="1">
        <v>145.25968602221218</v>
      </c>
      <c r="AB9" s="1">
        <v>154.77558977351387</v>
      </c>
      <c r="AC9" s="1">
        <v>165.96513555752003</v>
      </c>
      <c r="AD9" s="1">
        <v>154.19094316489526</v>
      </c>
      <c r="AE9" s="1">
        <v>152.80910865567895</v>
      </c>
      <c r="AF9" s="1">
        <v>166.48074988247524</v>
      </c>
      <c r="AG9" s="1">
        <v>174.66569157889916</v>
      </c>
      <c r="AH9" s="1">
        <v>159.57084310414442</v>
      </c>
      <c r="AI9" s="1">
        <v>168.48559615908812</v>
      </c>
      <c r="AJ9" s="1">
        <v>178.48981203895096</v>
      </c>
      <c r="AK9" s="1">
        <v>193.64005270453893</v>
      </c>
      <c r="AL9" s="1">
        <v>166.86688125924184</v>
      </c>
      <c r="AM9" s="1">
        <v>171.64429478582406</v>
      </c>
      <c r="AN9" s="1">
        <v>179.17654339892533</v>
      </c>
      <c r="AO9" s="1">
        <v>178.52081231267118</v>
      </c>
      <c r="AP9" s="1">
        <v>168.91444972210996</v>
      </c>
      <c r="AQ9" s="1">
        <v>163.4355842530675</v>
      </c>
      <c r="AR9" s="1">
        <v>164.52361949179129</v>
      </c>
      <c r="AS9" s="1">
        <v>171.46442770171657</v>
      </c>
      <c r="AT9" s="1">
        <v>157.28612423495238</v>
      </c>
      <c r="AU9" s="1">
        <v>155.21777535451798</v>
      </c>
      <c r="AV9" s="1">
        <v>160.47925293769339</v>
      </c>
      <c r="AW9" s="1">
        <v>176.57899888454622</v>
      </c>
      <c r="AX9" s="1">
        <v>169.4089676465494</v>
      </c>
      <c r="AY9" s="1">
        <v>162.9664551865194</v>
      </c>
      <c r="AZ9" s="1">
        <v>171.69996263152359</v>
      </c>
      <c r="BA9" s="1">
        <v>185.73895473519272</v>
      </c>
      <c r="BB9" s="1">
        <v>173.82216799792079</v>
      </c>
      <c r="BC9" s="1">
        <v>163.8879243205414</v>
      </c>
      <c r="BD9" s="1">
        <v>168.38898537752635</v>
      </c>
      <c r="BE9" s="1">
        <v>174.61670413059448</v>
      </c>
      <c r="BF9" s="1">
        <v>161.79931201658383</v>
      </c>
    </row>
    <row r="10" spans="1:58" x14ac:dyDescent="0.3">
      <c r="A10" s="5" t="s">
        <v>6</v>
      </c>
      <c r="B10" s="1">
        <v>98.054625861853481</v>
      </c>
      <c r="C10" s="1">
        <v>98.644701363971137</v>
      </c>
      <c r="D10" s="1">
        <v>98.515560811955737</v>
      </c>
      <c r="E10" s="1">
        <v>104.78511196221962</v>
      </c>
      <c r="F10" s="1">
        <v>105.01573905085834</v>
      </c>
      <c r="G10" s="1">
        <v>108.74827261596174</v>
      </c>
      <c r="H10" s="1">
        <v>111.25254872252827</v>
      </c>
      <c r="I10" s="1">
        <v>119.47419874755383</v>
      </c>
      <c r="J10" s="1">
        <v>120.51128527618563</v>
      </c>
      <c r="K10" s="1">
        <v>123.85401628693951</v>
      </c>
      <c r="L10" s="1">
        <v>130.41888201747918</v>
      </c>
      <c r="M10" s="1">
        <v>141.29042729692549</v>
      </c>
      <c r="N10" s="1">
        <v>149.97082910209792</v>
      </c>
      <c r="O10" s="1">
        <v>160.82696027847962</v>
      </c>
      <c r="P10" s="1">
        <v>171.4853000893024</v>
      </c>
      <c r="Q10" s="1">
        <v>192.02955770984664</v>
      </c>
      <c r="R10" s="1">
        <v>179.95093048243132</v>
      </c>
      <c r="S10" s="1">
        <v>186.50166505997294</v>
      </c>
      <c r="T10" s="1">
        <v>196.3671958567698</v>
      </c>
      <c r="U10" s="1">
        <v>211.84288718404559</v>
      </c>
      <c r="V10" s="1">
        <v>209.10222227174523</v>
      </c>
      <c r="W10" s="1">
        <v>220.36190065986762</v>
      </c>
      <c r="X10" s="1">
        <v>224.05725397139477</v>
      </c>
      <c r="Y10" s="1">
        <v>237.34864344484731</v>
      </c>
      <c r="Z10" s="1">
        <v>233.25630570267228</v>
      </c>
      <c r="AA10" s="1">
        <v>241.99196271260038</v>
      </c>
      <c r="AB10" s="1">
        <v>250.84682079544501</v>
      </c>
      <c r="AC10" s="1">
        <v>260.04137306325794</v>
      </c>
      <c r="AD10" s="1">
        <v>260.25766053675613</v>
      </c>
      <c r="AE10" s="1">
        <v>266.92511224739576</v>
      </c>
      <c r="AF10" s="1">
        <v>275.55432438999708</v>
      </c>
      <c r="AG10" s="1">
        <v>282.32577850211339</v>
      </c>
      <c r="AH10" s="1">
        <v>270.30829009739938</v>
      </c>
      <c r="AI10" s="1">
        <v>289.23844262116035</v>
      </c>
      <c r="AJ10" s="1">
        <v>293.64833448185396</v>
      </c>
      <c r="AK10" s="1">
        <v>307.18819282799399</v>
      </c>
      <c r="AL10" s="1">
        <v>295.92848826395004</v>
      </c>
      <c r="AM10" s="1">
        <v>313.62919188340067</v>
      </c>
      <c r="AN10" s="1">
        <v>311.13157730898325</v>
      </c>
      <c r="AO10" s="1">
        <v>325.53582862391517</v>
      </c>
      <c r="AP10" s="1">
        <v>321.29077723202045</v>
      </c>
      <c r="AQ10" s="1">
        <v>325.04136509662044</v>
      </c>
      <c r="AR10" s="1">
        <v>324.49959609569004</v>
      </c>
      <c r="AS10" s="1">
        <v>335.82865760688117</v>
      </c>
      <c r="AT10" s="1">
        <v>342.75652721152306</v>
      </c>
      <c r="AU10" s="1">
        <v>349.80453658836149</v>
      </c>
      <c r="AV10" s="1">
        <v>353.8973282170158</v>
      </c>
      <c r="AW10" s="1">
        <v>366.6098168177931</v>
      </c>
      <c r="AX10" s="1">
        <v>378.98347100635385</v>
      </c>
      <c r="AY10" s="1">
        <v>385.91941477832285</v>
      </c>
      <c r="AZ10" s="1">
        <v>387.68825284419739</v>
      </c>
      <c r="BA10" s="1">
        <v>393.85384045606179</v>
      </c>
      <c r="BB10" s="1">
        <v>406.02793929239863</v>
      </c>
      <c r="BC10" s="1">
        <v>405.34366591556625</v>
      </c>
      <c r="BD10" s="1">
        <v>412.13003680729463</v>
      </c>
      <c r="BE10" s="1">
        <v>427.56923825055873</v>
      </c>
      <c r="BF10" s="1">
        <v>427.48907724330286</v>
      </c>
    </row>
    <row r="11" spans="1:58" x14ac:dyDescent="0.3">
      <c r="A11" s="5" t="s">
        <v>7</v>
      </c>
      <c r="B11" s="1">
        <v>101.93537350095113</v>
      </c>
      <c r="C11" s="1">
        <v>97.607916636657095</v>
      </c>
      <c r="D11" s="1">
        <v>99.275257482770812</v>
      </c>
      <c r="E11" s="1">
        <v>101.18145237962094</v>
      </c>
      <c r="F11" s="1">
        <v>102.63184649384212</v>
      </c>
      <c r="G11" s="1">
        <v>98.832060409810367</v>
      </c>
      <c r="H11" s="1">
        <v>99.766184668053185</v>
      </c>
      <c r="I11" s="1">
        <v>102.11806973663221</v>
      </c>
      <c r="J11" s="1">
        <v>104.66651682223349</v>
      </c>
      <c r="K11" s="1">
        <v>102.6222366417848</v>
      </c>
      <c r="L11" s="1">
        <v>103.92008866929056</v>
      </c>
      <c r="M11" s="1">
        <v>104.53987436168293</v>
      </c>
      <c r="N11" s="1">
        <v>108.10954523542959</v>
      </c>
      <c r="O11" s="1">
        <v>106.08707605995814</v>
      </c>
      <c r="P11" s="1">
        <v>108.15441885571089</v>
      </c>
      <c r="Q11" s="1">
        <v>112.2830595061431</v>
      </c>
      <c r="R11" s="1">
        <v>112.14792728042856</v>
      </c>
      <c r="S11" s="1">
        <v>109.3821654268031</v>
      </c>
      <c r="T11" s="1">
        <v>111.11716074469567</v>
      </c>
      <c r="U11" s="1">
        <v>113.8595256852099</v>
      </c>
      <c r="V11" s="1">
        <v>114.74661460774061</v>
      </c>
      <c r="W11" s="1">
        <v>112.39525788464958</v>
      </c>
      <c r="X11" s="1">
        <v>113.66522714956014</v>
      </c>
      <c r="Y11" s="1">
        <v>118.72900641721976</v>
      </c>
      <c r="Z11" s="1">
        <v>121.46748563540362</v>
      </c>
      <c r="AA11" s="1">
        <v>117.56887421999987</v>
      </c>
      <c r="AB11" s="1">
        <v>119.62173568530309</v>
      </c>
      <c r="AC11" s="1">
        <v>121.81442397593285</v>
      </c>
      <c r="AD11" s="1">
        <v>125.24600321427448</v>
      </c>
      <c r="AE11" s="1">
        <v>121.89105926682124</v>
      </c>
      <c r="AF11" s="1">
        <v>124.1357478162702</v>
      </c>
      <c r="AG11" s="1">
        <v>126.08584164615574</v>
      </c>
      <c r="AH11" s="1">
        <v>128.12197491539104</v>
      </c>
      <c r="AI11" s="1">
        <v>126.63228239709773</v>
      </c>
      <c r="AJ11" s="1">
        <v>128.24784344252404</v>
      </c>
      <c r="AK11" s="1">
        <v>131.36836128453987</v>
      </c>
      <c r="AL11" s="1">
        <v>133.36564258393281</v>
      </c>
      <c r="AM11" s="1">
        <v>130.79523093158753</v>
      </c>
      <c r="AN11" s="1">
        <v>131.98474211985098</v>
      </c>
      <c r="AO11" s="1">
        <v>135.44646334512612</v>
      </c>
      <c r="AP11" s="1">
        <v>135.91079226570918</v>
      </c>
      <c r="AQ11" s="1">
        <v>133.10222417302157</v>
      </c>
      <c r="AR11" s="1">
        <v>133.86112979573559</v>
      </c>
      <c r="AS11" s="1">
        <v>136.81150668030082</v>
      </c>
      <c r="AT11" s="1">
        <v>136.36547874823168</v>
      </c>
      <c r="AU11" s="1">
        <v>133.82181310425381</v>
      </c>
      <c r="AV11" s="1">
        <v>134.39083178389819</v>
      </c>
      <c r="AW11" s="1">
        <v>136.6706597149628</v>
      </c>
      <c r="AX11" s="1">
        <v>136.95218784526236</v>
      </c>
      <c r="AY11" s="1">
        <v>131.81577388699282</v>
      </c>
      <c r="AZ11" s="1">
        <v>132.36728065949185</v>
      </c>
      <c r="BA11" s="1">
        <v>135.45688290588953</v>
      </c>
      <c r="BB11" s="1">
        <v>136.33586925864486</v>
      </c>
      <c r="BC11" s="1">
        <v>132.08060932600335</v>
      </c>
      <c r="BD11" s="1">
        <v>132.10602999380504</v>
      </c>
      <c r="BE11" s="1">
        <v>135.93031339773091</v>
      </c>
      <c r="BF11" s="1">
        <v>135.80406389646222</v>
      </c>
    </row>
    <row r="12" spans="1:58" x14ac:dyDescent="0.3">
      <c r="A12" s="7" t="s">
        <v>8</v>
      </c>
      <c r="B12" s="3">
        <v>103.5352380790606</v>
      </c>
      <c r="C12" s="3">
        <v>99.822115853541135</v>
      </c>
      <c r="D12" s="3">
        <v>97.7747576966146</v>
      </c>
      <c r="E12" s="3">
        <v>98.867888370783604</v>
      </c>
      <c r="F12" s="3">
        <v>106.39854461453429</v>
      </c>
      <c r="G12" s="3">
        <v>108.16294560723344</v>
      </c>
      <c r="H12" s="3">
        <v>109.57118579752444</v>
      </c>
      <c r="I12" s="3">
        <v>116.58867034162505</v>
      </c>
      <c r="J12" s="3">
        <v>119.42764278582334</v>
      </c>
      <c r="K12" s="3">
        <v>120.92065947264102</v>
      </c>
      <c r="L12" s="3">
        <v>128.12583736870673</v>
      </c>
      <c r="M12" s="3">
        <v>138.7012320629934</v>
      </c>
      <c r="N12" s="3">
        <v>145.04323681457018</v>
      </c>
      <c r="O12" s="3">
        <v>150.79891870432948</v>
      </c>
      <c r="P12" s="3">
        <v>157.09545435123675</v>
      </c>
      <c r="Q12" s="3">
        <v>166.89034557222121</v>
      </c>
      <c r="R12" s="3">
        <v>167.56077335603095</v>
      </c>
      <c r="S12" s="3">
        <v>165.66137143371387</v>
      </c>
      <c r="T12" s="3">
        <v>164.95061110381627</v>
      </c>
      <c r="U12" s="3">
        <v>171.11456180904941</v>
      </c>
      <c r="V12" s="3">
        <v>174.58479538001268</v>
      </c>
      <c r="W12" s="3">
        <v>178.62037281719421</v>
      </c>
      <c r="X12" s="3">
        <v>185.58874733069024</v>
      </c>
      <c r="Y12" s="3">
        <v>205.92479560280279</v>
      </c>
      <c r="Z12" s="3">
        <v>211.88997575538519</v>
      </c>
      <c r="AA12" s="3">
        <v>220.58344989445507</v>
      </c>
      <c r="AB12" s="3">
        <v>233.37698151683648</v>
      </c>
      <c r="AC12" s="3">
        <v>246.39034446683647</v>
      </c>
      <c r="AD12" s="3">
        <v>252.70600856377584</v>
      </c>
      <c r="AE12" s="3">
        <v>260.6377562814418</v>
      </c>
      <c r="AF12" s="3">
        <v>265.4495430623582</v>
      </c>
      <c r="AG12" s="3">
        <v>271.91942203411014</v>
      </c>
      <c r="AH12" s="3">
        <v>276.0821836501035</v>
      </c>
      <c r="AI12" s="3">
        <v>290.331380097178</v>
      </c>
      <c r="AJ12" s="3">
        <v>290.86912182688218</v>
      </c>
      <c r="AK12" s="3">
        <v>298.13062744394836</v>
      </c>
      <c r="AL12" s="3">
        <v>305.91688656767263</v>
      </c>
      <c r="AM12" s="3">
        <v>310.74856092496481</v>
      </c>
      <c r="AN12" s="3">
        <v>309.27221720551574</v>
      </c>
      <c r="AO12" s="3">
        <v>323.62369319884493</v>
      </c>
      <c r="AP12" s="3">
        <v>332.07296141749788</v>
      </c>
      <c r="AQ12" s="3">
        <v>331.83420099314941</v>
      </c>
      <c r="AR12" s="3">
        <v>330.91161979456103</v>
      </c>
      <c r="AS12" s="3">
        <v>341.00860428376745</v>
      </c>
      <c r="AT12" s="3">
        <v>339.36826654927063</v>
      </c>
      <c r="AU12" s="3">
        <v>338.36321594653282</v>
      </c>
      <c r="AV12" s="3">
        <v>328.93273344941394</v>
      </c>
      <c r="AW12" s="3">
        <v>316.80772249799907</v>
      </c>
      <c r="AX12" s="3">
        <v>311.87958678453793</v>
      </c>
      <c r="AY12" s="3">
        <v>306.46028739863368</v>
      </c>
      <c r="AZ12" s="3">
        <v>298.72390950860733</v>
      </c>
      <c r="BA12" s="3">
        <v>303.09378328833952</v>
      </c>
      <c r="BB12" s="3">
        <v>302.71113089512471</v>
      </c>
      <c r="BC12" s="3">
        <v>300.60021807258204</v>
      </c>
      <c r="BD12" s="3">
        <v>302.59460150803085</v>
      </c>
      <c r="BE12" s="3">
        <v>309.26724773880301</v>
      </c>
      <c r="BF12" s="3">
        <v>304.56366310165208</v>
      </c>
    </row>
    <row r="13" spans="1:58" ht="15" thickBot="1" x14ac:dyDescent="0.35">
      <c r="A13" s="5" t="s">
        <v>9</v>
      </c>
      <c r="B13" s="1">
        <v>93.317139606235315</v>
      </c>
      <c r="C13" s="1">
        <v>95.966183905169871</v>
      </c>
      <c r="D13" s="1">
        <v>99.345576115406232</v>
      </c>
      <c r="E13" s="1">
        <v>111.37110037318867</v>
      </c>
      <c r="F13" s="1">
        <v>105.87993679474428</v>
      </c>
      <c r="G13" s="1">
        <v>110.49645391431685</v>
      </c>
      <c r="H13" s="1">
        <v>111.32537387117272</v>
      </c>
      <c r="I13" s="1">
        <v>124.88345196340305</v>
      </c>
      <c r="J13" s="1">
        <v>115.48005962868403</v>
      </c>
      <c r="K13" s="1">
        <v>117.15783592726038</v>
      </c>
      <c r="L13" s="1">
        <v>124.33751587055438</v>
      </c>
      <c r="M13" s="1">
        <v>137.29481083418739</v>
      </c>
      <c r="N13" s="1">
        <v>127.96071317945191</v>
      </c>
      <c r="O13" s="1">
        <v>134.53383132179013</v>
      </c>
      <c r="P13" s="1">
        <v>140.02297769100494</v>
      </c>
      <c r="Q13" s="1">
        <v>153.53761907268876</v>
      </c>
      <c r="R13" s="1">
        <v>131.54914439130545</v>
      </c>
      <c r="S13" s="1">
        <v>134.54497800283235</v>
      </c>
      <c r="T13" s="1">
        <v>142.12772177397775</v>
      </c>
      <c r="U13" s="1">
        <v>158.52245514260474</v>
      </c>
      <c r="V13" s="1">
        <v>145.95994905871851</v>
      </c>
      <c r="W13" s="1">
        <v>153.04184784113556</v>
      </c>
      <c r="X13" s="1">
        <v>158.48904859206357</v>
      </c>
      <c r="Y13" s="1">
        <v>178.29741131595549</v>
      </c>
      <c r="Z13" s="1">
        <v>164.97671778850756</v>
      </c>
      <c r="AA13" s="1">
        <v>168.01197523795452</v>
      </c>
      <c r="AB13" s="1">
        <v>177.10843977648608</v>
      </c>
      <c r="AC13" s="1">
        <v>189.77477719714241</v>
      </c>
      <c r="AD13" s="1">
        <v>178.0938726837098</v>
      </c>
      <c r="AE13" s="1">
        <v>179.30564714585046</v>
      </c>
      <c r="AF13" s="1">
        <v>188.66580012218259</v>
      </c>
      <c r="AG13" s="1">
        <v>198.9090926452221</v>
      </c>
      <c r="AH13" s="1">
        <v>181.4730447407504</v>
      </c>
      <c r="AI13" s="1">
        <v>188.86177895077299</v>
      </c>
      <c r="AJ13" s="1">
        <v>194.28537926764335</v>
      </c>
      <c r="AK13" s="1">
        <v>210.29481521458499</v>
      </c>
      <c r="AL13" s="1">
        <v>189.89091032349884</v>
      </c>
      <c r="AM13" s="1">
        <v>199.07209436198232</v>
      </c>
      <c r="AN13" s="1">
        <v>202.37804630876994</v>
      </c>
      <c r="AO13" s="1">
        <v>212.52083174765221</v>
      </c>
      <c r="AP13" s="1">
        <v>198.03675432336738</v>
      </c>
      <c r="AQ13" s="1">
        <v>196.69764877355442</v>
      </c>
      <c r="AR13" s="1">
        <v>199.29386327251575</v>
      </c>
      <c r="AS13" s="1">
        <v>209.80634268256554</v>
      </c>
      <c r="AT13" s="1">
        <v>195.99213636882672</v>
      </c>
      <c r="AU13" s="1">
        <v>195.75339833936013</v>
      </c>
      <c r="AV13" s="1">
        <v>202.1124822338767</v>
      </c>
      <c r="AW13" s="1">
        <v>217.23891733541802</v>
      </c>
      <c r="AX13" s="1">
        <v>207.52906878027346</v>
      </c>
      <c r="AY13" s="1">
        <v>206.44808354108181</v>
      </c>
      <c r="AZ13" s="1">
        <v>211.04804861005303</v>
      </c>
      <c r="BA13" s="1">
        <v>228.22899472361104</v>
      </c>
      <c r="BB13" s="1">
        <v>210.13865829102593</v>
      </c>
      <c r="BC13" s="1">
        <v>209.40346665725028</v>
      </c>
      <c r="BD13" s="1">
        <v>211.04287308087927</v>
      </c>
      <c r="BE13" s="1">
        <v>221.46058244189589</v>
      </c>
      <c r="BF13" s="1">
        <v>206.73459917814219</v>
      </c>
    </row>
    <row r="14" spans="1:58" ht="15" thickBot="1" x14ac:dyDescent="0.35">
      <c r="A14" s="8" t="s">
        <v>10</v>
      </c>
      <c r="B14" s="4">
        <v>94.583686412511</v>
      </c>
      <c r="C14" s="4">
        <v>97.16910700538277</v>
      </c>
      <c r="D14" s="4">
        <v>99.007058867147407</v>
      </c>
      <c r="E14" s="4">
        <v>109.24014771495877</v>
      </c>
      <c r="F14" s="4">
        <v>101.78010593646904</v>
      </c>
      <c r="G14" s="4">
        <v>100.70490586476846</v>
      </c>
      <c r="H14" s="4">
        <v>102.35449302035934</v>
      </c>
      <c r="I14" s="4">
        <v>111.55480456578216</v>
      </c>
      <c r="J14" s="4">
        <v>106.3992134823341</v>
      </c>
      <c r="K14" s="4">
        <v>107.01569549959363</v>
      </c>
      <c r="L14" s="4">
        <v>110.06706808935077</v>
      </c>
      <c r="M14" s="4">
        <v>120.15081124126617</v>
      </c>
      <c r="N14" s="4">
        <v>112.26190622440464</v>
      </c>
      <c r="O14" s="4">
        <v>115.05062344102538</v>
      </c>
      <c r="P14" s="4">
        <v>119.29863861193411</v>
      </c>
      <c r="Q14" s="4">
        <v>128.85735068826736</v>
      </c>
      <c r="R14" s="4">
        <v>116.80337586615627</v>
      </c>
      <c r="S14" s="4">
        <v>118.29728472064384</v>
      </c>
      <c r="T14" s="4">
        <v>124.53526979162319</v>
      </c>
      <c r="U14" s="4">
        <v>136.00906759061453</v>
      </c>
      <c r="V14" s="4">
        <v>128.1401399428193</v>
      </c>
      <c r="W14" s="4">
        <v>130.68965300187142</v>
      </c>
      <c r="X14" s="4">
        <v>132.86059017039116</v>
      </c>
      <c r="Y14" s="4">
        <v>142.63182448126173</v>
      </c>
      <c r="Z14" s="4">
        <v>135.37434226238256</v>
      </c>
      <c r="AA14" s="4">
        <v>136.78470066274397</v>
      </c>
      <c r="AB14" s="4">
        <v>142.70387630848228</v>
      </c>
      <c r="AC14" s="4">
        <v>147.04171148401986</v>
      </c>
      <c r="AD14" s="4">
        <v>139.87913188851499</v>
      </c>
      <c r="AE14" s="4">
        <v>140.78576763361787</v>
      </c>
      <c r="AF14" s="4">
        <v>146.69222662360761</v>
      </c>
      <c r="AG14" s="4">
        <v>154.42869465612037</v>
      </c>
      <c r="AH14" s="4">
        <v>145.4789042342905</v>
      </c>
      <c r="AI14" s="4">
        <v>149.20314034690401</v>
      </c>
      <c r="AJ14" s="4">
        <v>151.46100736465664</v>
      </c>
      <c r="AK14" s="4">
        <v>162.62331103862448</v>
      </c>
      <c r="AL14" s="4">
        <v>150.25395848181594</v>
      </c>
      <c r="AM14" s="4">
        <v>154.88907652222093</v>
      </c>
      <c r="AN14" s="4">
        <v>157.34601503755906</v>
      </c>
      <c r="AO14" s="4">
        <v>165.99398450939864</v>
      </c>
      <c r="AP14" s="4">
        <v>156.31163609571084</v>
      </c>
      <c r="AQ14" s="4">
        <v>153.50972901324175</v>
      </c>
      <c r="AR14" s="4">
        <v>157.17244157291884</v>
      </c>
      <c r="AS14" s="4">
        <v>163.81927376731807</v>
      </c>
      <c r="AT14" s="4">
        <v>156.33369512951523</v>
      </c>
      <c r="AU14" s="4">
        <v>155.34163384486837</v>
      </c>
      <c r="AV14" s="4">
        <v>160.23157133934529</v>
      </c>
      <c r="AW14" s="4">
        <v>169.56564797202614</v>
      </c>
      <c r="AX14" s="4">
        <v>163.00504254007038</v>
      </c>
      <c r="AY14" s="4">
        <v>159.56746360024172</v>
      </c>
      <c r="AZ14" s="4">
        <v>163.20438412581683</v>
      </c>
      <c r="BA14" s="4">
        <v>172.31838436166788</v>
      </c>
      <c r="BB14" s="4">
        <v>166.26795743835035</v>
      </c>
      <c r="BC14" s="4">
        <v>163.05990228544326</v>
      </c>
      <c r="BD14" s="4">
        <v>166.09391058607696</v>
      </c>
      <c r="BE14" s="4">
        <v>173.33519812492904</v>
      </c>
      <c r="BF14" s="4">
        <v>165.95732150948419</v>
      </c>
    </row>
  </sheetData>
  <protectedRanges>
    <protectedRange sqref="AX3:BE14" name="Rango1"/>
    <protectedRange sqref="AX2:BF2" name="Rango1_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zoomScale="120" zoomScaleNormal="120" workbookViewId="0">
      <pane xSplit="1" ySplit="5" topLeftCell="B6" activePane="bottomRight" state="frozen"/>
      <selection pane="topRight" activeCell="B1" sqref="B1"/>
      <selection pane="bottomLeft" activeCell="A3" sqref="A3"/>
      <selection pane="bottomRight" activeCell="B66" sqref="B66"/>
    </sheetView>
  </sheetViews>
  <sheetFormatPr baseColWidth="10" defaultRowHeight="14.4" x14ac:dyDescent="0.3"/>
  <cols>
    <col min="1" max="1" width="11.19921875" style="10"/>
    <col min="2" max="2" width="19.5" style="11" customWidth="1"/>
    <col min="3" max="3" width="24.3984375" style="11" customWidth="1"/>
    <col min="4" max="4" width="22.69921875" style="11" customWidth="1"/>
    <col min="5" max="6" width="19.59765625" style="11" customWidth="1"/>
    <col min="7" max="7" width="15.59765625" style="11" customWidth="1"/>
    <col min="8" max="9" width="21.19921875" style="11" customWidth="1"/>
  </cols>
  <sheetData>
    <row r="1" spans="1:9" x14ac:dyDescent="0.3">
      <c r="B1" s="16" t="s">
        <v>69</v>
      </c>
    </row>
    <row r="2" spans="1:9" x14ac:dyDescent="0.3">
      <c r="B2" s="16" t="s">
        <v>70</v>
      </c>
    </row>
    <row r="3" spans="1:9" x14ac:dyDescent="0.3">
      <c r="B3" s="16" t="s">
        <v>68</v>
      </c>
    </row>
    <row r="4" spans="1:9" ht="15" thickBot="1" x14ac:dyDescent="0.35"/>
    <row r="5" spans="1:9" s="10" customFormat="1" ht="12.1" x14ac:dyDescent="0.25">
      <c r="B5" s="12" t="s">
        <v>0</v>
      </c>
      <c r="C5" s="12" t="s">
        <v>2</v>
      </c>
      <c r="D5" s="15" t="s">
        <v>3</v>
      </c>
      <c r="E5" s="12" t="s">
        <v>4</v>
      </c>
      <c r="F5" s="15" t="s">
        <v>5</v>
      </c>
      <c r="G5" s="15" t="s">
        <v>6</v>
      </c>
      <c r="H5" s="12" t="s">
        <v>7</v>
      </c>
      <c r="I5" s="13" t="s">
        <v>10</v>
      </c>
    </row>
    <row r="6" spans="1:9" x14ac:dyDescent="0.3">
      <c r="A6" s="10">
        <v>2005.01</v>
      </c>
      <c r="B6" s="14">
        <v>94.929890308651096</v>
      </c>
      <c r="C6" s="14">
        <v>88.483383182574698</v>
      </c>
      <c r="D6" s="14">
        <v>59.44952113295313</v>
      </c>
      <c r="E6" s="14">
        <v>85.146648511970128</v>
      </c>
      <c r="F6" s="14">
        <v>94.66211871674868</v>
      </c>
      <c r="G6" s="14">
        <v>98.054625861853481</v>
      </c>
      <c r="H6" s="14">
        <v>101.93537350095113</v>
      </c>
      <c r="I6" s="14">
        <v>94.583686412511</v>
      </c>
    </row>
    <row r="7" spans="1:9" x14ac:dyDescent="0.3">
      <c r="A7" s="10">
        <f>A6+0.01</f>
        <v>2005.02</v>
      </c>
      <c r="B7" s="14">
        <v>90.796956665109889</v>
      </c>
      <c r="C7" s="14">
        <v>99.199576176068092</v>
      </c>
      <c r="D7" s="14">
        <v>110.89497725000535</v>
      </c>
      <c r="E7" s="14">
        <v>98.07689269786475</v>
      </c>
      <c r="F7" s="14">
        <v>95.20917677900411</v>
      </c>
      <c r="G7" s="14">
        <v>98.644701363971137</v>
      </c>
      <c r="H7" s="14">
        <v>97.607916636657095</v>
      </c>
      <c r="I7" s="14">
        <v>97.16910700538277</v>
      </c>
    </row>
    <row r="8" spans="1:9" x14ac:dyDescent="0.3">
      <c r="A8" s="10">
        <f t="shared" ref="A8:A9" si="0">A7+0.01</f>
        <v>2005.03</v>
      </c>
      <c r="B8" s="14">
        <v>88.261151239047152</v>
      </c>
      <c r="C8" s="14">
        <v>101.07636675265748</v>
      </c>
      <c r="D8" s="14">
        <v>115.04251387256078</v>
      </c>
      <c r="E8" s="14">
        <v>99.887215040431172</v>
      </c>
      <c r="F8" s="14">
        <v>98.714580508379925</v>
      </c>
      <c r="G8" s="14">
        <v>98.515560811955737</v>
      </c>
      <c r="H8" s="14">
        <v>99.275257482770812</v>
      </c>
      <c r="I8" s="14">
        <v>99.007058867147407</v>
      </c>
    </row>
    <row r="9" spans="1:9" x14ac:dyDescent="0.3">
      <c r="A9" s="10">
        <f t="shared" si="0"/>
        <v>2005.04</v>
      </c>
      <c r="B9" s="14">
        <v>126.01200178719183</v>
      </c>
      <c r="C9" s="14">
        <v>111.24067388869973</v>
      </c>
      <c r="D9" s="14">
        <v>114.61298774448072</v>
      </c>
      <c r="E9" s="14">
        <v>116.88924374973399</v>
      </c>
      <c r="F9" s="14">
        <v>111.4141239958672</v>
      </c>
      <c r="G9" s="14">
        <v>104.78511196221962</v>
      </c>
      <c r="H9" s="14">
        <v>101.18145237962094</v>
      </c>
      <c r="I9" s="14">
        <v>109.24014771495877</v>
      </c>
    </row>
    <row r="10" spans="1:9" x14ac:dyDescent="0.3">
      <c r="A10" s="10">
        <f>A6+1</f>
        <v>2006.01</v>
      </c>
      <c r="B10" s="14">
        <v>105.55623692667302</v>
      </c>
      <c r="C10" s="14">
        <v>99.171434630999315</v>
      </c>
      <c r="D10" s="14">
        <v>82.468560343488932</v>
      </c>
      <c r="E10" s="14">
        <v>100.76083934690006</v>
      </c>
      <c r="F10" s="14">
        <v>99.447433689885699</v>
      </c>
      <c r="G10" s="14">
        <v>105.01573905085834</v>
      </c>
      <c r="H10" s="14">
        <v>102.63184649384212</v>
      </c>
      <c r="I10" s="14">
        <v>101.78010593646904</v>
      </c>
    </row>
    <row r="11" spans="1:9" x14ac:dyDescent="0.3">
      <c r="A11" s="10">
        <f t="shared" ref="A11:A13" si="1">A7+1</f>
        <v>2006.02</v>
      </c>
      <c r="B11" s="14">
        <v>97.763609678809559</v>
      </c>
      <c r="C11" s="14">
        <v>103.86801624596026</v>
      </c>
      <c r="D11" s="14">
        <v>54.893343758806296</v>
      </c>
      <c r="E11" s="14">
        <v>103.63199188861702</v>
      </c>
      <c r="F11" s="14">
        <v>100.39452539061645</v>
      </c>
      <c r="G11" s="14">
        <v>108.74827261596174</v>
      </c>
      <c r="H11" s="14">
        <v>98.832060409810367</v>
      </c>
      <c r="I11" s="14">
        <v>100.70490586476846</v>
      </c>
    </row>
    <row r="12" spans="1:9" x14ac:dyDescent="0.3">
      <c r="A12" s="10">
        <f t="shared" si="1"/>
        <v>2006.03</v>
      </c>
      <c r="B12" s="14">
        <v>94.753810922154344</v>
      </c>
      <c r="C12" s="14">
        <v>104.88167123587967</v>
      </c>
      <c r="D12" s="14">
        <v>79.322348590184816</v>
      </c>
      <c r="E12" s="14">
        <v>105.6155323883802</v>
      </c>
      <c r="F12" s="14">
        <v>102.58870796350195</v>
      </c>
      <c r="G12" s="14">
        <v>111.25254872252827</v>
      </c>
      <c r="H12" s="14">
        <v>99.766184668053185</v>
      </c>
      <c r="I12" s="14">
        <v>102.35449302035934</v>
      </c>
    </row>
    <row r="13" spans="1:9" x14ac:dyDescent="0.3">
      <c r="A13" s="10">
        <f t="shared" si="1"/>
        <v>2006.04</v>
      </c>
      <c r="B13" s="14">
        <v>124.48909729644673</v>
      </c>
      <c r="C13" s="14">
        <v>111.26576701441408</v>
      </c>
      <c r="D13" s="14">
        <v>80.539918040500439</v>
      </c>
      <c r="E13" s="14">
        <v>118.18587323712454</v>
      </c>
      <c r="F13" s="14">
        <v>115.94365914943666</v>
      </c>
      <c r="G13" s="14">
        <v>119.47419874755383</v>
      </c>
      <c r="H13" s="14">
        <v>102.11806973663221</v>
      </c>
      <c r="I13" s="14">
        <v>111.55480456578216</v>
      </c>
    </row>
    <row r="14" spans="1:9" x14ac:dyDescent="0.3">
      <c r="A14" s="10">
        <f>A10+1</f>
        <v>2007.01</v>
      </c>
      <c r="B14" s="14">
        <v>94.708087298084592</v>
      </c>
      <c r="C14" s="14">
        <v>110.60870254026241</v>
      </c>
      <c r="D14" s="14">
        <v>89.043388530220554</v>
      </c>
      <c r="E14" s="14">
        <v>99.949599820291326</v>
      </c>
      <c r="F14" s="14">
        <v>105.61626464899611</v>
      </c>
      <c r="G14" s="14">
        <v>120.51128527618563</v>
      </c>
      <c r="H14" s="14">
        <v>104.66651682223349</v>
      </c>
      <c r="I14" s="14">
        <v>106.3992134823341</v>
      </c>
    </row>
    <row r="15" spans="1:9" x14ac:dyDescent="0.3">
      <c r="A15" s="10">
        <f t="shared" ref="A15:A17" si="2">A11+1</f>
        <v>2007.02</v>
      </c>
      <c r="B15" s="14">
        <v>91.522079494734854</v>
      </c>
      <c r="C15" s="14">
        <v>106.20585027940881</v>
      </c>
      <c r="D15" s="14">
        <v>127.16433685644374</v>
      </c>
      <c r="E15" s="14">
        <v>114.63867983569274</v>
      </c>
      <c r="F15" s="14">
        <v>104.17445493558172</v>
      </c>
      <c r="G15" s="14">
        <v>123.85401628693951</v>
      </c>
      <c r="H15" s="14">
        <v>102.6222366417848</v>
      </c>
      <c r="I15" s="14">
        <v>107.01569549959363</v>
      </c>
    </row>
    <row r="16" spans="1:9" x14ac:dyDescent="0.3">
      <c r="A16" s="10">
        <f t="shared" si="2"/>
        <v>2007.03</v>
      </c>
      <c r="B16" s="14">
        <v>82.925114619273387</v>
      </c>
      <c r="C16" s="14">
        <v>114.16842620560577</v>
      </c>
      <c r="D16" s="14">
        <v>102.87587949898757</v>
      </c>
      <c r="E16" s="14">
        <v>115.82089718349434</v>
      </c>
      <c r="F16" s="14">
        <v>116.42806691103783</v>
      </c>
      <c r="G16" s="14">
        <v>130.41888201747918</v>
      </c>
      <c r="H16" s="14">
        <v>103.92008866929056</v>
      </c>
      <c r="I16" s="14">
        <v>110.06706808935077</v>
      </c>
    </row>
    <row r="17" spans="1:9" x14ac:dyDescent="0.3">
      <c r="A17" s="10">
        <f t="shared" si="2"/>
        <v>2007.04</v>
      </c>
      <c r="B17" s="14">
        <v>112.49893241837903</v>
      </c>
      <c r="C17" s="14">
        <v>123.01210419729082</v>
      </c>
      <c r="D17" s="14">
        <v>127.40724162412094</v>
      </c>
      <c r="E17" s="14">
        <v>137.79934251001657</v>
      </c>
      <c r="F17" s="14">
        <v>128.58842043622747</v>
      </c>
      <c r="G17" s="14">
        <v>141.29042729692549</v>
      </c>
      <c r="H17" s="14">
        <v>104.53987436168293</v>
      </c>
      <c r="I17" s="14">
        <v>120.15081124126617</v>
      </c>
    </row>
    <row r="18" spans="1:9" x14ac:dyDescent="0.3">
      <c r="A18" s="10">
        <f>A14+1</f>
        <v>2008.01</v>
      </c>
      <c r="B18" s="14">
        <v>92.053044340224588</v>
      </c>
      <c r="C18" s="14">
        <v>115.33079381111112</v>
      </c>
      <c r="D18" s="14">
        <v>51.508060560890264</v>
      </c>
      <c r="E18" s="14">
        <v>105.33204974515327</v>
      </c>
      <c r="F18" s="14">
        <v>118.1800118466446</v>
      </c>
      <c r="G18" s="14">
        <v>149.97082910209792</v>
      </c>
      <c r="H18" s="14">
        <v>108.10954523542959</v>
      </c>
      <c r="I18" s="14">
        <v>112.26190622440464</v>
      </c>
    </row>
    <row r="19" spans="1:9" x14ac:dyDescent="0.3">
      <c r="A19" s="10">
        <f t="shared" ref="A19:A21" si="3">A15+1</f>
        <v>2008.02</v>
      </c>
      <c r="B19" s="14">
        <v>91.15568311318421</v>
      </c>
      <c r="C19" s="14">
        <v>123.10613148535845</v>
      </c>
      <c r="D19" s="14">
        <v>43.299892055771267</v>
      </c>
      <c r="E19" s="14">
        <v>120.43788883907354</v>
      </c>
      <c r="F19" s="14">
        <v>119.98958086196814</v>
      </c>
      <c r="G19" s="14">
        <v>160.82696027847962</v>
      </c>
      <c r="H19" s="14">
        <v>106.08707605995814</v>
      </c>
      <c r="I19" s="14">
        <v>115.05062344102538</v>
      </c>
    </row>
    <row r="20" spans="1:9" x14ac:dyDescent="0.3">
      <c r="A20" s="10">
        <f t="shared" si="3"/>
        <v>2008.03</v>
      </c>
      <c r="B20" s="14">
        <v>89.961420826090091</v>
      </c>
      <c r="C20" s="14">
        <v>124.79841552895319</v>
      </c>
      <c r="D20" s="14">
        <v>63.123061832134134</v>
      </c>
      <c r="E20" s="14">
        <v>122.2210419048151</v>
      </c>
      <c r="F20" s="14">
        <v>129.36225927750039</v>
      </c>
      <c r="G20" s="14">
        <v>171.4853000893024</v>
      </c>
      <c r="H20" s="14">
        <v>108.15441885571089</v>
      </c>
      <c r="I20" s="14">
        <v>119.29863861193411</v>
      </c>
    </row>
    <row r="21" spans="1:9" x14ac:dyDescent="0.3">
      <c r="A21" s="10">
        <f t="shared" si="3"/>
        <v>2008.04</v>
      </c>
      <c r="B21" s="14">
        <v>116.56214272600685</v>
      </c>
      <c r="C21" s="14">
        <v>127.69903595905652</v>
      </c>
      <c r="D21" s="14">
        <v>60.545382770218254</v>
      </c>
      <c r="E21" s="14">
        <v>132.58478800189798</v>
      </c>
      <c r="F21" s="14">
        <v>141.29938387245539</v>
      </c>
      <c r="G21" s="14">
        <v>192.02955770984664</v>
      </c>
      <c r="H21" s="14">
        <v>112.2830595061431</v>
      </c>
      <c r="I21" s="14">
        <v>128.85735068826736</v>
      </c>
    </row>
    <row r="22" spans="1:9" x14ac:dyDescent="0.3">
      <c r="A22" s="10">
        <f>A18+1</f>
        <v>2009.01</v>
      </c>
      <c r="B22" s="14">
        <v>93.826726331692484</v>
      </c>
      <c r="C22" s="14">
        <v>117.7353045894486</v>
      </c>
      <c r="D22" s="14">
        <v>32.099334536280828</v>
      </c>
      <c r="E22" s="14">
        <v>115.16468649089146</v>
      </c>
      <c r="F22" s="14">
        <v>120.17817555331015</v>
      </c>
      <c r="G22" s="14">
        <v>179.95093048243132</v>
      </c>
      <c r="H22" s="14">
        <v>112.14792728042856</v>
      </c>
      <c r="I22" s="14">
        <v>116.80337586615627</v>
      </c>
    </row>
    <row r="23" spans="1:9" x14ac:dyDescent="0.3">
      <c r="A23" s="10">
        <f t="shared" ref="A23:A25" si="4">A19+1</f>
        <v>2009.02</v>
      </c>
      <c r="B23" s="14">
        <v>93.280920702419891</v>
      </c>
      <c r="C23" s="14">
        <v>129.09655462413801</v>
      </c>
      <c r="D23" s="14">
        <v>12.001943675221256</v>
      </c>
      <c r="E23" s="14">
        <v>125.50957757985141</v>
      </c>
      <c r="F23" s="14">
        <v>119.49210835969338</v>
      </c>
      <c r="G23" s="14">
        <v>186.50166505997294</v>
      </c>
      <c r="H23" s="14">
        <v>109.3821654268031</v>
      </c>
      <c r="I23" s="14">
        <v>118.29728472064384</v>
      </c>
    </row>
    <row r="24" spans="1:9" x14ac:dyDescent="0.3">
      <c r="A24" s="10">
        <f t="shared" si="4"/>
        <v>2009.03</v>
      </c>
      <c r="B24" s="14">
        <v>95.028070841964876</v>
      </c>
      <c r="C24" s="14">
        <v>133.20723179850214</v>
      </c>
      <c r="D24" s="14">
        <v>69.248670038933795</v>
      </c>
      <c r="E24" s="14">
        <v>125.46366872532319</v>
      </c>
      <c r="F24" s="14">
        <v>129.06068353200942</v>
      </c>
      <c r="G24" s="14">
        <v>196.3671958567698</v>
      </c>
      <c r="H24" s="14">
        <v>111.11716074469567</v>
      </c>
      <c r="I24" s="14">
        <v>124.53526979162319</v>
      </c>
    </row>
    <row r="25" spans="1:9" x14ac:dyDescent="0.3">
      <c r="A25" s="10">
        <f t="shared" si="4"/>
        <v>2009.04</v>
      </c>
      <c r="B25" s="14">
        <v>124.57258500035869</v>
      </c>
      <c r="C25" s="14">
        <v>136.62829089064547</v>
      </c>
      <c r="D25" s="14">
        <v>130.44584809687959</v>
      </c>
      <c r="E25" s="14">
        <v>127.21333359460772</v>
      </c>
      <c r="F25" s="14">
        <v>144.86178161420966</v>
      </c>
      <c r="G25" s="14">
        <v>211.84288718404559</v>
      </c>
      <c r="H25" s="14">
        <v>113.8595256852099</v>
      </c>
      <c r="I25" s="14">
        <v>136.00906759061453</v>
      </c>
    </row>
    <row r="26" spans="1:9" x14ac:dyDescent="0.3">
      <c r="A26" s="10">
        <f>A22+1</f>
        <v>2010.01</v>
      </c>
      <c r="B26" s="14">
        <v>96.460310527711641</v>
      </c>
      <c r="C26" s="14">
        <v>127.54000140780219</v>
      </c>
      <c r="D26" s="14">
        <v>134.34486897107175</v>
      </c>
      <c r="E26" s="14">
        <v>113.49709178583591</v>
      </c>
      <c r="F26" s="14">
        <v>131.60057112540235</v>
      </c>
      <c r="G26" s="14">
        <v>209.10222227174523</v>
      </c>
      <c r="H26" s="14">
        <v>114.74661460774061</v>
      </c>
      <c r="I26" s="14">
        <v>128.1401399428193</v>
      </c>
    </row>
    <row r="27" spans="1:9" x14ac:dyDescent="0.3">
      <c r="A27" s="10">
        <f t="shared" ref="A27:A29" si="5">A23+1</f>
        <v>2010.02</v>
      </c>
      <c r="B27" s="14">
        <v>91.992530138657727</v>
      </c>
      <c r="C27" s="14">
        <v>134.76587275335964</v>
      </c>
      <c r="D27" s="14">
        <v>114.32484101574057</v>
      </c>
      <c r="E27" s="14">
        <v>127.45236727559019</v>
      </c>
      <c r="F27" s="14">
        <v>137.90142939833166</v>
      </c>
      <c r="G27" s="14">
        <v>220.36190065986762</v>
      </c>
      <c r="H27" s="14">
        <v>112.39525788464958</v>
      </c>
      <c r="I27" s="14">
        <v>130.68965300187142</v>
      </c>
    </row>
    <row r="28" spans="1:9" x14ac:dyDescent="0.3">
      <c r="A28" s="10">
        <f t="shared" si="5"/>
        <v>2010.03</v>
      </c>
      <c r="B28" s="14">
        <v>96.657033672192583</v>
      </c>
      <c r="C28" s="14">
        <v>130.391337986937</v>
      </c>
      <c r="D28" s="14">
        <v>126.48965570412399</v>
      </c>
      <c r="E28" s="14">
        <v>128.52629252597521</v>
      </c>
      <c r="F28" s="14">
        <v>143.03168369397847</v>
      </c>
      <c r="G28" s="14">
        <v>224.05725397139477</v>
      </c>
      <c r="H28" s="14">
        <v>113.66522714956014</v>
      </c>
      <c r="I28" s="14">
        <v>132.86059017039116</v>
      </c>
    </row>
    <row r="29" spans="1:9" x14ac:dyDescent="0.3">
      <c r="A29" s="10">
        <f t="shared" si="5"/>
        <v>2010.04</v>
      </c>
      <c r="B29" s="14">
        <v>122.58131246980494</v>
      </c>
      <c r="C29" s="14">
        <v>137.18814140013919</v>
      </c>
      <c r="D29" s="14">
        <v>86.376387490957057</v>
      </c>
      <c r="E29" s="14">
        <v>135.8901135476633</v>
      </c>
      <c r="F29" s="14">
        <v>160.73005343800207</v>
      </c>
      <c r="G29" s="14">
        <v>237.34864344484731</v>
      </c>
      <c r="H29" s="14">
        <v>118.72900641721976</v>
      </c>
      <c r="I29" s="14">
        <v>142.63182448126173</v>
      </c>
    </row>
    <row r="30" spans="1:9" x14ac:dyDescent="0.3">
      <c r="A30" s="10">
        <f>A26+1</f>
        <v>2011.01</v>
      </c>
      <c r="B30" s="14">
        <v>106.59525838737245</v>
      </c>
      <c r="C30" s="14">
        <v>133.23971918317901</v>
      </c>
      <c r="D30" s="14">
        <v>49.611610633251921</v>
      </c>
      <c r="E30" s="14">
        <v>115.63439224763053</v>
      </c>
      <c r="F30" s="14">
        <v>147.53490449195056</v>
      </c>
      <c r="G30" s="14">
        <v>233.25630570267228</v>
      </c>
      <c r="H30" s="14">
        <v>121.46748563540362</v>
      </c>
      <c r="I30" s="14">
        <v>135.37434226238256</v>
      </c>
    </row>
    <row r="31" spans="1:9" x14ac:dyDescent="0.3">
      <c r="A31" s="10">
        <f t="shared" ref="A31:A33" si="6">A27+1</f>
        <v>2011.02</v>
      </c>
      <c r="B31" s="14">
        <v>102.01396347635266</v>
      </c>
      <c r="C31" s="14">
        <v>141.24504518168519</v>
      </c>
      <c r="D31" s="14">
        <v>80.086607713378214</v>
      </c>
      <c r="E31" s="14">
        <v>123.8058814978934</v>
      </c>
      <c r="F31" s="14">
        <v>145.25968602221218</v>
      </c>
      <c r="G31" s="14">
        <v>241.99196271260038</v>
      </c>
      <c r="H31" s="14">
        <v>117.56887421999987</v>
      </c>
      <c r="I31" s="14">
        <v>136.78470066274397</v>
      </c>
    </row>
    <row r="32" spans="1:9" x14ac:dyDescent="0.3">
      <c r="A32" s="10">
        <f t="shared" si="6"/>
        <v>2011.03</v>
      </c>
      <c r="B32" s="14">
        <v>103.63008877296268</v>
      </c>
      <c r="C32" s="14">
        <v>138.13405332248914</v>
      </c>
      <c r="D32" s="14">
        <v>144.52440077149657</v>
      </c>
      <c r="E32" s="14">
        <v>135.59412956836812</v>
      </c>
      <c r="F32" s="14">
        <v>154.77558977351387</v>
      </c>
      <c r="G32" s="14">
        <v>250.84682079544501</v>
      </c>
      <c r="H32" s="14">
        <v>119.62173568530309</v>
      </c>
      <c r="I32" s="14">
        <v>142.70387630848228</v>
      </c>
    </row>
    <row r="33" spans="1:9" x14ac:dyDescent="0.3">
      <c r="A33" s="10">
        <f t="shared" si="6"/>
        <v>2011.04</v>
      </c>
      <c r="B33" s="14">
        <v>140.66330143528106</v>
      </c>
      <c r="C33" s="14">
        <v>127.74264253645926</v>
      </c>
      <c r="D33" s="14">
        <v>75.490596022467187</v>
      </c>
      <c r="E33" s="14">
        <v>142.6643835317964</v>
      </c>
      <c r="F33" s="14">
        <v>165.96513555752003</v>
      </c>
      <c r="G33" s="14">
        <v>260.04137306325794</v>
      </c>
      <c r="H33" s="14">
        <v>121.81442397593285</v>
      </c>
      <c r="I33" s="14">
        <v>147.04171148401986</v>
      </c>
    </row>
    <row r="34" spans="1:9" x14ac:dyDescent="0.3">
      <c r="A34" s="10">
        <f>A30+1</f>
        <v>2012.01</v>
      </c>
      <c r="B34" s="14">
        <v>105.83572366658251</v>
      </c>
      <c r="C34" s="14">
        <v>125.0304278420177</v>
      </c>
      <c r="D34" s="14">
        <v>39.690786472305057</v>
      </c>
      <c r="E34" s="14">
        <v>132.91469573500652</v>
      </c>
      <c r="F34" s="14">
        <v>154.19094316489526</v>
      </c>
      <c r="G34" s="14">
        <v>260.25766053675613</v>
      </c>
      <c r="H34" s="14">
        <v>125.24600321427448</v>
      </c>
      <c r="I34" s="14">
        <v>139.87913188851499</v>
      </c>
    </row>
    <row r="35" spans="1:9" x14ac:dyDescent="0.3">
      <c r="A35" s="10">
        <f t="shared" ref="A35:A37" si="7">A31+1</f>
        <v>2012.02</v>
      </c>
      <c r="B35" s="14">
        <v>100.72085400378359</v>
      </c>
      <c r="C35" s="14">
        <v>133.63286463272786</v>
      </c>
      <c r="D35" s="14">
        <v>28.896776520239161</v>
      </c>
      <c r="E35" s="14">
        <v>156.17170137295801</v>
      </c>
      <c r="F35" s="14">
        <v>152.80910865567895</v>
      </c>
      <c r="G35" s="14">
        <v>266.92511224739576</v>
      </c>
      <c r="H35" s="14">
        <v>121.89105926682124</v>
      </c>
      <c r="I35" s="14">
        <v>140.78576763361787</v>
      </c>
    </row>
    <row r="36" spans="1:9" x14ac:dyDescent="0.3">
      <c r="A36" s="10">
        <f t="shared" si="7"/>
        <v>2012.03</v>
      </c>
      <c r="B36" s="14">
        <v>102.30161665016708</v>
      </c>
      <c r="C36" s="14">
        <v>131.09569290432177</v>
      </c>
      <c r="D36" s="14">
        <v>91.06105062667514</v>
      </c>
      <c r="E36" s="14">
        <v>152.83380319419624</v>
      </c>
      <c r="F36" s="14">
        <v>166.48074988247524</v>
      </c>
      <c r="G36" s="14">
        <v>275.55432438999708</v>
      </c>
      <c r="H36" s="14">
        <v>124.1357478162702</v>
      </c>
      <c r="I36" s="14">
        <v>146.69222662360761</v>
      </c>
    </row>
    <row r="37" spans="1:9" x14ac:dyDescent="0.3">
      <c r="A37" s="10">
        <f t="shared" si="7"/>
        <v>2012.04</v>
      </c>
      <c r="B37" s="14">
        <v>140.18877099112788</v>
      </c>
      <c r="C37" s="14">
        <v>129.25823862968016</v>
      </c>
      <c r="D37" s="14">
        <v>113.33112554890845</v>
      </c>
      <c r="E37" s="14">
        <v>160.19007692067717</v>
      </c>
      <c r="F37" s="14">
        <v>174.66569157889916</v>
      </c>
      <c r="G37" s="14">
        <v>282.32577850211339</v>
      </c>
      <c r="H37" s="14">
        <v>126.08584164615574</v>
      </c>
      <c r="I37" s="14">
        <v>154.42869465612037</v>
      </c>
    </row>
    <row r="38" spans="1:9" x14ac:dyDescent="0.3">
      <c r="A38" s="10">
        <f>A34+1</f>
        <v>2013.01</v>
      </c>
      <c r="B38" s="14">
        <v>112.42313961497261</v>
      </c>
      <c r="C38" s="14">
        <v>125.59078977697818</v>
      </c>
      <c r="D38" s="14">
        <v>108.8312423577122</v>
      </c>
      <c r="E38" s="14">
        <v>139.27920164252112</v>
      </c>
      <c r="F38" s="14">
        <v>159.57084310414442</v>
      </c>
      <c r="G38" s="14">
        <v>270.30829009739938</v>
      </c>
      <c r="H38" s="14">
        <v>128.12197491539104</v>
      </c>
      <c r="I38" s="14">
        <v>145.4789042342905</v>
      </c>
    </row>
    <row r="39" spans="1:9" x14ac:dyDescent="0.3">
      <c r="A39" s="10">
        <f t="shared" ref="A39:A41" si="8">A35+1</f>
        <v>2013.02</v>
      </c>
      <c r="B39" s="14">
        <v>103.11802416229769</v>
      </c>
      <c r="C39" s="14">
        <v>132.92469627405754</v>
      </c>
      <c r="D39" s="14">
        <v>101.60425286622322</v>
      </c>
      <c r="E39" s="14">
        <v>155.6521308527598</v>
      </c>
      <c r="F39" s="14">
        <v>168.48559615908812</v>
      </c>
      <c r="G39" s="14">
        <v>289.23844262116035</v>
      </c>
      <c r="H39" s="14">
        <v>126.63228239709773</v>
      </c>
      <c r="I39" s="14">
        <v>149.20314034690401</v>
      </c>
    </row>
    <row r="40" spans="1:9" x14ac:dyDescent="0.3">
      <c r="A40" s="10">
        <f t="shared" si="8"/>
        <v>2013.03</v>
      </c>
      <c r="B40" s="14">
        <v>101.00208887305088</v>
      </c>
      <c r="C40" s="14">
        <v>129.82859603317914</v>
      </c>
      <c r="D40" s="14">
        <v>109.60390660399065</v>
      </c>
      <c r="E40" s="14">
        <v>150.88095235369278</v>
      </c>
      <c r="F40" s="14">
        <v>178.48981203895096</v>
      </c>
      <c r="G40" s="14">
        <v>293.64833448185396</v>
      </c>
      <c r="H40" s="14">
        <v>128.24784344252404</v>
      </c>
      <c r="I40" s="14">
        <v>151.46100736465664</v>
      </c>
    </row>
    <row r="41" spans="1:9" x14ac:dyDescent="0.3">
      <c r="A41" s="10">
        <f t="shared" si="8"/>
        <v>2013.04</v>
      </c>
      <c r="B41" s="14">
        <v>141.5134004813589</v>
      </c>
      <c r="C41" s="14">
        <v>136.89170275421421</v>
      </c>
      <c r="D41" s="14">
        <v>102.16152780247064</v>
      </c>
      <c r="E41" s="14">
        <v>161.64912348427762</v>
      </c>
      <c r="F41" s="14">
        <v>193.64005270453893</v>
      </c>
      <c r="G41" s="14">
        <v>307.18819282799399</v>
      </c>
      <c r="H41" s="14">
        <v>131.36836128453987</v>
      </c>
      <c r="I41" s="14">
        <v>162.62331103862448</v>
      </c>
    </row>
    <row r="42" spans="1:9" x14ac:dyDescent="0.3">
      <c r="A42" s="10">
        <f>A38+1</f>
        <v>2014.01</v>
      </c>
      <c r="B42" s="14">
        <v>112.28552190172582</v>
      </c>
      <c r="C42" s="14">
        <v>122.07617668211792</v>
      </c>
      <c r="D42" s="14">
        <v>105.60277416707804</v>
      </c>
      <c r="E42" s="14">
        <v>141.47961276433432</v>
      </c>
      <c r="F42" s="14">
        <v>166.86688125924184</v>
      </c>
      <c r="G42" s="14">
        <v>295.92848826395004</v>
      </c>
      <c r="H42" s="14">
        <v>133.36564258393281</v>
      </c>
      <c r="I42" s="14">
        <v>150.25395848181594</v>
      </c>
    </row>
    <row r="43" spans="1:9" x14ac:dyDescent="0.3">
      <c r="A43" s="10">
        <f t="shared" ref="A43:A45" si="9">A39+1</f>
        <v>2014.02</v>
      </c>
      <c r="B43" s="14">
        <v>102.33805467588343</v>
      </c>
      <c r="C43" s="14">
        <v>133.70873427595771</v>
      </c>
      <c r="D43" s="14">
        <v>128.53886317111892</v>
      </c>
      <c r="E43" s="14">
        <v>156.47502020007349</v>
      </c>
      <c r="F43" s="14">
        <v>171.64429478582406</v>
      </c>
      <c r="G43" s="14">
        <v>313.62919188340067</v>
      </c>
      <c r="H43" s="14">
        <v>130.79523093158753</v>
      </c>
      <c r="I43" s="14">
        <v>154.88907652222093</v>
      </c>
    </row>
    <row r="44" spans="1:9" x14ac:dyDescent="0.3">
      <c r="A44" s="10">
        <f t="shared" si="9"/>
        <v>2014.03</v>
      </c>
      <c r="B44" s="14">
        <v>101.56848242830598</v>
      </c>
      <c r="C44" s="14">
        <v>141.50376365543846</v>
      </c>
      <c r="D44" s="14">
        <v>130.24956376969027</v>
      </c>
      <c r="E44" s="14">
        <v>150.37631118423559</v>
      </c>
      <c r="F44" s="14">
        <v>179.17654339892533</v>
      </c>
      <c r="G44" s="14">
        <v>311.13157730898325</v>
      </c>
      <c r="H44" s="14">
        <v>131.98474211985098</v>
      </c>
      <c r="I44" s="14">
        <v>157.34601503755906</v>
      </c>
    </row>
    <row r="45" spans="1:9" x14ac:dyDescent="0.3">
      <c r="A45" s="10">
        <f t="shared" si="9"/>
        <v>2014.04</v>
      </c>
      <c r="B45" s="14">
        <v>140.88694542312558</v>
      </c>
      <c r="C45" s="14">
        <v>149.92811159509264</v>
      </c>
      <c r="D45" s="14">
        <v>123.95171901877258</v>
      </c>
      <c r="E45" s="14">
        <v>163.49408060047674</v>
      </c>
      <c r="F45" s="14">
        <v>178.52081231267118</v>
      </c>
      <c r="G45" s="14">
        <v>325.53582862391517</v>
      </c>
      <c r="H45" s="14">
        <v>135.44646334512612</v>
      </c>
      <c r="I45" s="14">
        <v>165.99398450939864</v>
      </c>
    </row>
    <row r="46" spans="1:9" x14ac:dyDescent="0.3">
      <c r="A46" s="10">
        <f>A42+1</f>
        <v>2015.01</v>
      </c>
      <c r="B46" s="14">
        <v>112.6679721999211</v>
      </c>
      <c r="C46" s="14">
        <v>135.75118292610114</v>
      </c>
      <c r="D46" s="14">
        <v>127.02024200755598</v>
      </c>
      <c r="E46" s="14">
        <v>134.77494077172139</v>
      </c>
      <c r="F46" s="14">
        <v>168.91444972210996</v>
      </c>
      <c r="G46" s="14">
        <v>321.29077723202045</v>
      </c>
      <c r="H46" s="14">
        <v>135.91079226570918</v>
      </c>
      <c r="I46" s="14">
        <v>156.31163609571084</v>
      </c>
    </row>
    <row r="47" spans="1:9" x14ac:dyDescent="0.3">
      <c r="A47" s="10">
        <f t="shared" ref="A47:A49" si="10">A43+1</f>
        <v>2015.02</v>
      </c>
      <c r="B47" s="14">
        <v>99.800814850366876</v>
      </c>
      <c r="C47" s="14">
        <v>145.36325362386572</v>
      </c>
      <c r="D47" s="14">
        <v>58.206452124405146</v>
      </c>
      <c r="E47" s="14">
        <v>146.45497029256327</v>
      </c>
      <c r="F47" s="14">
        <v>163.4355842530675</v>
      </c>
      <c r="G47" s="14">
        <v>325.04136509662044</v>
      </c>
      <c r="H47" s="14">
        <v>133.10222417302157</v>
      </c>
      <c r="I47" s="14">
        <v>153.50972901324175</v>
      </c>
    </row>
    <row r="48" spans="1:9" x14ac:dyDescent="0.3">
      <c r="A48" s="10">
        <f t="shared" si="10"/>
        <v>2015.03</v>
      </c>
      <c r="B48" s="14">
        <v>106.06308203186279</v>
      </c>
      <c r="C48" s="14">
        <v>144.16104056830008</v>
      </c>
      <c r="D48" s="14">
        <v>140.32214237753413</v>
      </c>
      <c r="E48" s="14">
        <v>145.92560723026654</v>
      </c>
      <c r="F48" s="14">
        <v>164.52361949179129</v>
      </c>
      <c r="G48" s="14">
        <v>324.49959609569004</v>
      </c>
      <c r="H48" s="14">
        <v>133.86112979573559</v>
      </c>
      <c r="I48" s="14">
        <v>157.17244157291884</v>
      </c>
    </row>
    <row r="49" spans="1:9" x14ac:dyDescent="0.3">
      <c r="A49" s="10">
        <f t="shared" si="10"/>
        <v>2015.04</v>
      </c>
      <c r="B49" s="14">
        <v>130.30159023986198</v>
      </c>
      <c r="C49" s="14">
        <v>148.74520263142753</v>
      </c>
      <c r="D49" s="14">
        <v>129.95364875638342</v>
      </c>
      <c r="E49" s="14">
        <v>147.61731110758271</v>
      </c>
      <c r="F49" s="14">
        <v>171.46442770171657</v>
      </c>
      <c r="G49" s="14">
        <v>335.82865760688117</v>
      </c>
      <c r="H49" s="14">
        <v>136.81150668030082</v>
      </c>
      <c r="I49" s="14">
        <v>163.81927376731807</v>
      </c>
    </row>
    <row r="50" spans="1:9" x14ac:dyDescent="0.3">
      <c r="A50" s="10">
        <f>A46+1</f>
        <v>2016.01</v>
      </c>
      <c r="B50" s="14">
        <v>110.36692450475554</v>
      </c>
      <c r="C50" s="14">
        <v>136.02212555721556</v>
      </c>
      <c r="D50" s="14">
        <v>137.76100407139353</v>
      </c>
      <c r="E50" s="14">
        <v>132.02358732763324</v>
      </c>
      <c r="F50" s="14">
        <v>157.28612423495238</v>
      </c>
      <c r="G50" s="14">
        <v>342.75652721152306</v>
      </c>
      <c r="H50" s="14">
        <v>136.36547874823168</v>
      </c>
      <c r="I50" s="14">
        <v>156.33369512951523</v>
      </c>
    </row>
    <row r="51" spans="1:9" x14ac:dyDescent="0.3">
      <c r="A51" s="10">
        <f t="shared" ref="A51:A53" si="11">A47+1</f>
        <v>2016.02</v>
      </c>
      <c r="B51" s="14">
        <v>101.05606995908578</v>
      </c>
      <c r="C51" s="14">
        <v>141.66404885762046</v>
      </c>
      <c r="D51" s="14">
        <v>123.06383364871864</v>
      </c>
      <c r="E51" s="14">
        <v>133.14597628365439</v>
      </c>
      <c r="F51" s="14">
        <v>155.21777535451798</v>
      </c>
      <c r="G51" s="14">
        <v>349.80453658836149</v>
      </c>
      <c r="H51" s="14">
        <v>133.82181310425381</v>
      </c>
      <c r="I51" s="14">
        <v>155.34163384486837</v>
      </c>
    </row>
    <row r="52" spans="1:9" x14ac:dyDescent="0.3">
      <c r="A52" s="10">
        <f t="shared" si="11"/>
        <v>2016.03</v>
      </c>
      <c r="B52" s="14">
        <v>109.89012541549099</v>
      </c>
      <c r="C52" s="14">
        <v>147.56714276146292</v>
      </c>
      <c r="D52" s="14">
        <v>131.44932164127349</v>
      </c>
      <c r="E52" s="14">
        <v>145.11180189358578</v>
      </c>
      <c r="F52" s="14">
        <v>160.47925293769339</v>
      </c>
      <c r="G52" s="14">
        <v>353.8973282170158</v>
      </c>
      <c r="H52" s="14">
        <v>134.39083178389819</v>
      </c>
      <c r="I52" s="14">
        <v>160.23157133934529</v>
      </c>
    </row>
    <row r="53" spans="1:9" x14ac:dyDescent="0.3">
      <c r="A53" s="10">
        <f t="shared" si="11"/>
        <v>2016.04</v>
      </c>
      <c r="B53" s="14">
        <v>141.30250801939792</v>
      </c>
      <c r="C53" s="14">
        <v>152.93233714373443</v>
      </c>
      <c r="D53" s="14">
        <v>106.83556726466762</v>
      </c>
      <c r="E53" s="14">
        <v>149.74806547852683</v>
      </c>
      <c r="F53" s="14">
        <v>176.57899888454622</v>
      </c>
      <c r="G53" s="14">
        <v>366.6098168177931</v>
      </c>
      <c r="H53" s="14">
        <v>136.6706597149628</v>
      </c>
      <c r="I53" s="14">
        <v>169.56564797202614</v>
      </c>
    </row>
    <row r="54" spans="1:9" x14ac:dyDescent="0.3">
      <c r="A54" s="10">
        <f>A50+1</f>
        <v>2017.01</v>
      </c>
      <c r="B54" s="14">
        <v>108.97695581135766</v>
      </c>
      <c r="C54" s="14">
        <v>135.57359318346633</v>
      </c>
      <c r="D54" s="14">
        <v>137.74288345821407</v>
      </c>
      <c r="E54" s="14">
        <v>130.00716257804686</v>
      </c>
      <c r="F54" s="14">
        <v>169.4089676465494</v>
      </c>
      <c r="G54" s="14">
        <v>378.98347100635385</v>
      </c>
      <c r="H54" s="14">
        <v>136.95218784526236</v>
      </c>
      <c r="I54" s="14">
        <v>163.00504254007038</v>
      </c>
    </row>
    <row r="55" spans="1:9" x14ac:dyDescent="0.3">
      <c r="A55" s="10">
        <f t="shared" ref="A55:A57" si="12">A51+1</f>
        <v>2017.02</v>
      </c>
      <c r="B55" s="14">
        <v>97.959517921987057</v>
      </c>
      <c r="C55" s="14">
        <v>134.22334164368164</v>
      </c>
      <c r="D55" s="14">
        <v>129.93199010552755</v>
      </c>
      <c r="E55" s="14">
        <v>131.60866750869687</v>
      </c>
      <c r="F55" s="14">
        <v>162.9664551865194</v>
      </c>
      <c r="G55" s="14">
        <v>385.91941477832285</v>
      </c>
      <c r="H55" s="14">
        <v>131.81577388699282</v>
      </c>
      <c r="I55" s="14">
        <v>159.56746360024172</v>
      </c>
    </row>
    <row r="56" spans="1:9" x14ac:dyDescent="0.3">
      <c r="A56" s="10">
        <f t="shared" si="12"/>
        <v>2017.03</v>
      </c>
      <c r="B56" s="14">
        <v>103.82250550757726</v>
      </c>
      <c r="C56" s="14">
        <v>136.19224790259929</v>
      </c>
      <c r="D56" s="14">
        <v>133.34715376786096</v>
      </c>
      <c r="E56" s="14">
        <v>139.78608833121555</v>
      </c>
      <c r="F56" s="14">
        <v>171.69996263152359</v>
      </c>
      <c r="G56" s="14">
        <v>387.68825284419739</v>
      </c>
      <c r="H56" s="14">
        <v>132.36728065949185</v>
      </c>
      <c r="I56" s="14">
        <v>163.20438412581683</v>
      </c>
    </row>
    <row r="57" spans="1:9" x14ac:dyDescent="0.3">
      <c r="A57" s="10">
        <f t="shared" si="12"/>
        <v>2017.04</v>
      </c>
      <c r="B57" s="14">
        <v>122.92069888015466</v>
      </c>
      <c r="C57" s="14">
        <v>152.00619013215507</v>
      </c>
      <c r="D57" s="14">
        <v>104.15155063128373</v>
      </c>
      <c r="E57" s="14">
        <v>146.71685784145109</v>
      </c>
      <c r="F57" s="14">
        <v>185.73895473519272</v>
      </c>
      <c r="G57" s="14">
        <v>393.85384045606179</v>
      </c>
      <c r="H57" s="14">
        <v>135.45688290588953</v>
      </c>
      <c r="I57" s="14">
        <v>172.31838436166788</v>
      </c>
    </row>
    <row r="58" spans="1:9" x14ac:dyDescent="0.3">
      <c r="A58" s="10">
        <f>A54+1</f>
        <v>2018.01</v>
      </c>
      <c r="B58" s="14">
        <v>111.63832586356705</v>
      </c>
      <c r="C58" s="14">
        <v>138.30783021044206</v>
      </c>
      <c r="D58" s="14">
        <v>128.93444040778485</v>
      </c>
      <c r="E58" s="14">
        <v>125.4664476560114</v>
      </c>
      <c r="F58" s="14">
        <v>173.82216799792079</v>
      </c>
      <c r="G58" s="14">
        <v>406.02793929239863</v>
      </c>
      <c r="H58" s="14">
        <v>136.33586925864486</v>
      </c>
      <c r="I58" s="14">
        <v>166.26795743835035</v>
      </c>
    </row>
    <row r="59" spans="1:9" x14ac:dyDescent="0.3">
      <c r="A59" s="10">
        <f t="shared" ref="A59:A61" si="13">A55+1</f>
        <v>2018.02</v>
      </c>
      <c r="B59" s="14">
        <v>100.69872543347775</v>
      </c>
      <c r="C59" s="14">
        <v>142.56248562414919</v>
      </c>
      <c r="D59" s="14">
        <v>125.13184677123664</v>
      </c>
      <c r="E59" s="14">
        <v>127.93049063667526</v>
      </c>
      <c r="F59" s="14">
        <v>163.8879243205414</v>
      </c>
      <c r="G59" s="14">
        <v>405.34366591556625</v>
      </c>
      <c r="H59" s="14">
        <v>132.08060932600335</v>
      </c>
      <c r="I59" s="14">
        <v>163.05990228544326</v>
      </c>
    </row>
    <row r="60" spans="1:9" x14ac:dyDescent="0.3">
      <c r="A60" s="10">
        <f t="shared" si="13"/>
        <v>2018.03</v>
      </c>
      <c r="B60" s="14">
        <v>113.16698103334218</v>
      </c>
      <c r="C60" s="14">
        <v>141.73984822162251</v>
      </c>
      <c r="D60" s="14">
        <v>135.43043779327414</v>
      </c>
      <c r="E60" s="14">
        <v>135.14788980488308</v>
      </c>
      <c r="F60" s="14">
        <v>168.38898537752635</v>
      </c>
      <c r="G60" s="14">
        <v>412.13003680729463</v>
      </c>
      <c r="H60" s="14">
        <v>132.10602999380504</v>
      </c>
      <c r="I60" s="14">
        <v>166.09391058607696</v>
      </c>
    </row>
    <row r="61" spans="1:9" x14ac:dyDescent="0.3">
      <c r="A61" s="10">
        <f t="shared" si="13"/>
        <v>2018.04</v>
      </c>
      <c r="B61" s="14">
        <v>132.71820802004032</v>
      </c>
      <c r="C61" s="14">
        <v>145.82170816271838</v>
      </c>
      <c r="D61" s="14">
        <v>126.77267418031805</v>
      </c>
      <c r="E61" s="14">
        <v>144.05127142493464</v>
      </c>
      <c r="F61" s="14">
        <v>174.61670413059448</v>
      </c>
      <c r="G61" s="14">
        <v>427.56923825055873</v>
      </c>
      <c r="H61" s="14">
        <v>135.93031339773091</v>
      </c>
      <c r="I61" s="14">
        <v>173.33519812492904</v>
      </c>
    </row>
    <row r="62" spans="1:9" x14ac:dyDescent="0.3">
      <c r="A62" s="10">
        <f>A58+1</f>
        <v>2019.01</v>
      </c>
      <c r="B62" s="14">
        <v>111.5613434699098</v>
      </c>
      <c r="C62" s="14">
        <v>134.91882834066732</v>
      </c>
      <c r="D62" s="14">
        <v>156.12791977269492</v>
      </c>
      <c r="E62" s="14">
        <v>121.64973354365071</v>
      </c>
      <c r="F62" s="14">
        <v>161.79931201658383</v>
      </c>
      <c r="G62" s="14">
        <v>427.48907724330286</v>
      </c>
      <c r="H62" s="14">
        <v>135.80406389646222</v>
      </c>
      <c r="I62" s="14">
        <v>165.95732150948419</v>
      </c>
    </row>
  </sheetData>
  <protectedRanges>
    <protectedRange sqref="C54:H61" name="Rango1"/>
    <protectedRange sqref="B54:B61" name="Rango1_2"/>
  </protectedRange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BCU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Soporte</cp:lastModifiedBy>
  <dcterms:created xsi:type="dcterms:W3CDTF">2019-07-12T22:02:51Z</dcterms:created>
  <dcterms:modified xsi:type="dcterms:W3CDTF">2019-07-12T22:17:16Z</dcterms:modified>
</cp:coreProperties>
</file>