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<sst xmlns="http://schemas.openxmlformats.org/spreadsheetml/2006/main" count="398" uniqueCount="209">
  <si>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</si>
  <si>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</si>
  <si>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</si>
  <si>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</si>
  <si>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</si>
  <si>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</si>
  <si>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</si>
  <si>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</si>
  <si>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</si>
  <si>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</si>
  <si>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</si>
  <si>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</si>
  <si>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</si>
  <si>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</si>
  <si>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</si>
  <si>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</si>
  <si>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</si>
  <si>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</si>
  <si>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</si>
  <si>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</si>
  <si>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</si>
  <si>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</si>
  <si>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</si>
  <si>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</si>
  <si>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</si>
  <si>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</si>
  <si>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</si>
  <si>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</si>
  <si>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</si>
  <si>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</si>
  <si>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</si>
  <si>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</si>
  <si>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</si>
  <si>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</si>
  <si>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</si>
  <si>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</si>
  <si>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</si>
  <si>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</si>
  <si>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</si>
  <si>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</si>
  <si>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</si>
  <si>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</si>
  <si>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</si>
  <si>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</si>
  <si>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</si>
  <si>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</si>
  <si>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</si>
  <si>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</si>
  <si>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</si>
  <si>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</si>
  <si>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</si>
  <si>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</si>
  <si>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</si>
  <si>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</si>
  <si>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</si>
  <si>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</si>
  <si>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</si>
  <si>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</si>
  <si>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</si>
  <si>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</si>
  <si>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</si>
  <si>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</si>
  <si>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</si>
  <si>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</si>
  <si>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</si>
  <si>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</si>
  <si>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</si>
  <si>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</si>
  <si>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</si>
  <si>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</si>
  <si>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</si>
  <si>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</si>
  <si>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</si>
  <si>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</si>
  <si>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</si>
  <si>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</si>
  <si>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</si>
  <si>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</si>
  <si>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</si>
  <si>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</si>
  <si>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</si>
  <si>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</si>
  <si>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</si>
  <si>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</si>
  <si>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</si>
  <si>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</si>
  <si>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</si>
  <si>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</si>
  <si>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</si>
  <si>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</si>
  <si>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</si>
  <si>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</si>
  <si>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</si>
  <si>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</si>
  <si>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</si>
  <si>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</si>
  <si>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</si>
  <si>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</si>
  <si>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</si>
  <si>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</si>
  <si>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</si>
  <si>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</si>
  <si>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</si>
  <si>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</si>
  <si>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</si>
  <si>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</si>
  <si>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</si>
  <si>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</si>
  <si>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</si>
  <si>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</si>
  <si>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</si>
  <si>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</si>
  <si>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</si>
  <si>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</si>
  <si>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</si>
  <si>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</si>
  <si>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</si>
  <si>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</si>
  <si>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</si>
  <si>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</si>
  <si>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</si>
  <si>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</si>
  <si>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</si>
  <si>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</si>
  <si>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</si>
  <si>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</si>
  <si>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</si>
  <si>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</si>
  <si>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</si>
  <si>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</si>
  <si>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</si>
  <si>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</si>
  <si>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</si>
  <si>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</si>
  <si>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</si>
  <si>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</si>
  <si>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</si>
  <si>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</si>
  <si>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</si>
  <si>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</si>
  <si>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</si>
  <si>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</si>
  <si>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</si>
  <si>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</si>
  <si>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</si>
  <si>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</si>
  <si>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</si>
  <si>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</si>
  <si>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</si>
  <si>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</si>
  <si>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</si>
  <si>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</si>
  <si>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</si>
  <si>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</si>
  <si>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</si>
  <si>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</si>
  <si>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</si>
  <si>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</si>
  <si>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</si>
  <si>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</si>
  <si>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</si>
  <si>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</si>
  <si>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</si>
  <si>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</si>
  <si>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</si>
  <si>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</si>
  <si>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</si>
  <si>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</si>
  <si>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</si>
  <si>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</si>
  <si>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</si>
  <si>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</si>
  <si>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</si>
  <si>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</si>
  <si>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</si>
  <si>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</si>
  <si>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</si>
  <si>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</si>
  <si>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</si>
  <si>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</si>
  <si>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</si>
  <si>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</si>
  <si>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</si>
  <si>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</si>
  <si>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</si>
  <si>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</si>
  <si>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</si>
  <si>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CN_08_06_CO_REC80</t>
  </si>
  <si>
    <t>Fundamentos de genética</t>
  </si>
  <si>
    <t>Miguel Aljure</t>
  </si>
  <si>
    <t>Ver comentarios</t>
  </si>
  <si>
    <t>Ilustración</t>
  </si>
  <si>
    <t>Diferentes especies con su número de cromosomas.</t>
  </si>
  <si>
    <t xml:space="preserve">Se ponen imágenes de distintos organismos, y debajo una leyenda que diga xx cromosomas. Estos serían: Perro - 78 cromosomas, Lechuga - 18 cromosomas, Gato - 38 cromosomas, Escherichia coli (bacteria) - 1 cromosoma, Champiñon - 34 cromosomas. Al escribir el nombre Escherichia coli, hacerlo en letra cursiva, pero dejar el parémntesis y la palabra bacteria sin cursiva. </t>
  </si>
  <si>
    <t>Células haploides, y diploides</t>
  </si>
  <si>
    <t>Células poliploides</t>
  </si>
  <si>
    <t>Hacer una célula con 3 cromosomas, de diferente color cada uno, y debajo la leyenda Haploide. Otra célula más con 6 cromosomas, con tres colores (quedan parejas de colores), y el texto Diploide debajo. Usar los mismos colores que en la célula haploide.</t>
  </si>
  <si>
    <t>Hacer un título que diga Organismos poliploides, y dibujar células con cromosomas de colores, como en la ilustración anterior. Una célula tiene 6 cromosomas con dos colores, de manera que quedan tríos, y tiene la leyenda "Triploide". Otra célula tiene 8 cromosomas en dos colores, y la leyenda Tetraploide.  Y una célula más con 14 cromosomas, también dos colores por lo que quedan 7 y 7. Esta tiene la leyenda Heptaploide.</t>
  </si>
  <si>
    <t>Dibujar una célula procariota similar a esta: 130282196, pero sin ninguna leyenda ni flecha. Al frente, escribir "n = 1 - Haploide, un único cromosoma" Sin comillas y con el guion.   Poner la imagen de un perro y escribir al frente 2n = 78 - Diploide, 39 pares de cromosomas    Poner la imagen de un plátano y escribir al frente 3n = 33 - Triploide , 11 tríos de cromosomas</t>
  </si>
  <si>
    <t>Cromosomas de una persona con síndrome de Down</t>
  </si>
  <si>
    <t>Traducir el título. Queda: Síndrome de Down - Trisomía 21  También quitar la palabra "or" en el último juego de cromosomas, y cambiarla por "o".</t>
  </si>
  <si>
    <t>Fotografía</t>
  </si>
  <si>
    <t>Tipos de mutaciones cromosómicas</t>
  </si>
  <si>
    <t>https://es.wikipedia.org/wiki/Mutaci%C3%B3n_cromos%C3%B3mica#/media/File:Types-of-mutation.png</t>
  </si>
  <si>
    <t>Ilustrar esta imagen, traduciendo los términos a: Tipos de mutación - Deleción - Duplicación - Inversión - Inserción - Translocación - Cromosoma. En donde dice Derivative Chromosome 4 y 20 sólo poner Cromosoma 4 y Cromosoma 20.</t>
  </si>
  <si>
    <t>Cromosoma rompiéndose</t>
  </si>
  <si>
    <t>Ilustrar un cromosoma como el de la imagen, pero sin tantos fragmentos de ADN por ahí; que estén má cerca del área que parece explotar.</t>
  </si>
  <si>
    <t>http://news.sciencemag.org/sites/default/files/styles/thumb_article_l/public/sn-ImmuneH.jpg?itok=MgJ7QduB</t>
  </si>
  <si>
    <t>Diferentes organismos y su ecuación de cromosomas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</si>
</sst>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42299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62"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CN_08_06_CO_REC80_IMG01n.jpg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CN_08_06_CO_REC80_IMG01a.jpg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190</v>
      </c>
      <c r="C11" s="20" t="str">
        <f t="shared" si="0"/>
        <v>Recurso F13</v>
      </c>
      <c r="D11" s="63" t="s">
        <v>191</v>
      </c>
      <c r="E11" s="63" t="s">
        <v>151</v>
      </c>
      <c r="F11" s="13" t="str">
        <f t="shared" ref="F11:F74" ca="1" si="4">IF(OR(B11&lt;&gt;"",J11&lt;&gt;""),CONCATENATE($C$7,"_",$A11,IF($G$4="Cuaderno de Estudio","_small",CONCATENATE(IF(I11="","","n"),IF(LEFT($G$5,1)="F",".jpg",".png")))),"")</f>
        <v>CN_08_06_CO_REC80_IMG02n.jpg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CN_08_06_CO_REC80_IMG02a.jpg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194</v>
      </c>
      <c r="K11" s="65" t="s">
        <v>196</v>
      </c>
      <c r="O11" s="2" t="str">
        <f>'Definición técnica de imagenes'!A13</f>
        <v>M101</v>
      </c>
    </row>
    <row r="12" spans="1:16" s="11" customFormat="1" ht="189" x14ac:dyDescent="0.25">
      <c r="A12" s="12" t="str">
        <f t="shared" si="3"/>
        <v>IMG03</v>
      </c>
      <c r="B12" s="62" t="s">
        <v>190</v>
      </c>
      <c r="C12" s="20" t="str">
        <f t="shared" si="0"/>
        <v>Recurso F13</v>
      </c>
      <c r="D12" s="63" t="s">
        <v>191</v>
      </c>
      <c r="E12" s="63" t="s">
        <v>151</v>
      </c>
      <c r="F12" s="13" t="str">
        <f t="shared" ca="1" si="4"/>
        <v>CN_08_06_CO_REC80_IMG03n.jpg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CN_08_06_CO_REC80_IMG03a.jpg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195</v>
      </c>
      <c r="K12" s="64" t="s">
        <v>197</v>
      </c>
      <c r="O12" s="2" t="str">
        <f>'Definición técnica de imagenes'!A18</f>
        <v>Diaporama F1</v>
      </c>
    </row>
    <row r="13" spans="1:16" s="11" customFormat="1" ht="148.5" x14ac:dyDescent="0.25">
      <c r="A13" s="12" t="str">
        <f t="shared" si="3"/>
        <v>IMG04</v>
      </c>
      <c r="B13" s="62" t="s">
        <v>190</v>
      </c>
      <c r="C13" s="20" t="str">
        <f t="shared" si="0"/>
        <v>Recurso F13</v>
      </c>
      <c r="D13" s="63" t="s">
        <v>191</v>
      </c>
      <c r="E13" s="63" t="s">
        <v>151</v>
      </c>
      <c r="F13" s="13" t="str">
        <f t="shared" ca="1" si="4"/>
        <v>CN_08_06_CO_REC80_IMG04n.jpg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CN_08_06_CO_REC80_IMG04a.jpg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208</v>
      </c>
      <c r="K13" s="64" t="s">
        <v>198</v>
      </c>
      <c r="O13" s="2" t="str">
        <f>'Definición técnica de imagenes'!A19</f>
        <v>F4</v>
      </c>
    </row>
    <row r="14" spans="1:16" s="11" customFormat="1" ht="67.5" x14ac:dyDescent="0.25">
      <c r="A14" s="12" t="str">
        <f t="shared" si="3"/>
        <v>IMG05</v>
      </c>
      <c r="B14" s="62" t="s">
        <v>207</v>
      </c>
      <c r="C14" s="20" t="str">
        <f t="shared" si="0"/>
        <v>Recurso F13</v>
      </c>
      <c r="D14" s="63" t="s">
        <v>191</v>
      </c>
      <c r="E14" s="63" t="s">
        <v>151</v>
      </c>
      <c r="F14" s="13" t="str">
        <f t="shared" ca="1" si="4"/>
        <v>CN_08_06_CO_REC80_IMG05n.jpg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CN_08_06_CO_REC80_IMG05a.jpg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t="s">
        <v>205</v>
      </c>
      <c r="K14" s="64" t="s">
        <v>206</v>
      </c>
      <c r="O14" s="2" t="str">
        <f>'Definición técnica de imagenes'!A22</f>
        <v>F6</v>
      </c>
    </row>
    <row r="15" spans="1:16" s="11" customFormat="1" ht="67.5" x14ac:dyDescent="0.25">
      <c r="A15" s="12" t="str">
        <f t="shared" si="3"/>
        <v>IMG06</v>
      </c>
      <c r="B15" s="62">
        <v>113475682</v>
      </c>
      <c r="C15" s="20" t="str">
        <f t="shared" si="0"/>
        <v>Recurso F13</v>
      </c>
      <c r="D15" s="63" t="s">
        <v>201</v>
      </c>
      <c r="E15" s="63" t="s">
        <v>151</v>
      </c>
      <c r="F15" s="13" t="str">
        <f t="shared" ca="1" si="4"/>
        <v>CN_08_06_CO_REC80_IMG06n.jpg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CN_08_06_CO_REC80_IMG06a.jpg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t="s">
        <v>199</v>
      </c>
      <c r="K15" s="66" t="s">
        <v>200</v>
      </c>
      <c r="O15" s="2" t="str">
        <f>'Definición técnica de imagenes'!A24</f>
        <v>F6B</v>
      </c>
    </row>
    <row r="16" spans="1:16" s="11" customFormat="1" ht="99.75" x14ac:dyDescent="0.3">
      <c r="A16" s="12" t="str">
        <f t="shared" si="3"/>
        <v>IMG07</v>
      </c>
      <c r="B16" s="62" t="s">
        <v>203</v>
      </c>
      <c r="C16" s="20" t="str">
        <f t="shared" si="0"/>
        <v>Recurso F13</v>
      </c>
      <c r="D16" s="63" t="s">
        <v>191</v>
      </c>
      <c r="E16" s="63" t="s">
        <v>151</v>
      </c>
      <c r="F16" s="13" t="str">
        <f t="shared" ca="1" si="4"/>
        <v>CN_08_06_CO_REC80_IMG07n.jpg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CN_08_06_CO_REC80_IMG07a.jpg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t="s">
        <v>202</v>
      </c>
      <c r="K16" s="68" t="s">
        <v>204</v>
      </c>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2015-10-22T14:44:13Z</dcterms:modified>
</cp:coreProperties>
</file>