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<sst xmlns="http://schemas.openxmlformats.org/spreadsheetml/2006/main" count="379" uniqueCount="196">
  <si>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</si>
  <si>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</si>
  <si>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</si>
  <si>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</si>
  <si>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</si>
  <si>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</si>
  <si>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</si>
  <si>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</si>
  <si>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</si>
  <si>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</si>
  <si>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</si>
  <si>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</si>
  <si>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</si>
  <si>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</si>
  <si>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</si>
  <si>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</si>
  <si>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</si>
  <si>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</si>
  <si>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</si>
  <si>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</si>
  <si>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</si>
  <si>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</si>
  <si>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</si>
  <si>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</si>
  <si>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</si>
  <si>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</si>
  <si>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</si>
  <si>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</si>
  <si>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</si>
  <si>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</si>
  <si>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</si>
  <si>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</si>
  <si>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</si>
  <si>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</si>
  <si>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</si>
  <si>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</si>
  <si>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</si>
  <si>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</si>
  <si>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</si>
  <si>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</si>
  <si>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</si>
  <si>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</si>
  <si>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</si>
  <si>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</si>
  <si>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</si>
  <si>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</si>
  <si>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</si>
  <si>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</si>
  <si>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</si>
  <si>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</si>
  <si>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</si>
  <si>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</si>
  <si>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</si>
  <si>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</si>
  <si>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</si>
  <si>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</si>
  <si>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</si>
  <si>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</si>
  <si>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</si>
  <si>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</si>
  <si>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</si>
  <si>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</si>
  <si>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</si>
  <si>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</si>
  <si>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</si>
  <si>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</si>
  <si>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</si>
  <si>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</si>
  <si>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</si>
  <si>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</si>
  <si>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</si>
  <si>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</si>
  <si>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</si>
  <si>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</si>
  <si>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</si>
  <si>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</si>
  <si>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</si>
  <si>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</si>
  <si>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</si>
  <si>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</si>
  <si>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</si>
  <si>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</si>
  <si>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</si>
  <si>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</si>
  <si>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</si>
  <si>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</si>
  <si>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</si>
  <si>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</si>
  <si>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</si>
  <si>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</si>
  <si>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</si>
  <si>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</si>
  <si>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</si>
  <si>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</si>
  <si>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</si>
  <si>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</si>
  <si>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</si>
  <si>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</si>
  <si>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</si>
  <si>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</si>
  <si>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</si>
  <si>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</si>
  <si>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</si>
  <si>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</si>
  <si>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</si>
  <si>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</si>
  <si>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</si>
  <si>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</si>
  <si>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</si>
  <si>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</si>
  <si>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</si>
  <si>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</si>
  <si>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</si>
  <si>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</si>
  <si>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</si>
  <si>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</si>
  <si>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</si>
  <si>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</si>
  <si>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</si>
  <si>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</si>
  <si>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</si>
  <si>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</si>
  <si>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</si>
  <si>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</si>
  <si>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</si>
  <si>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</si>
  <si>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</si>
  <si>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</si>
  <si>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</si>
  <si>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</si>
  <si>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</si>
  <si>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</si>
  <si>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</si>
  <si>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</si>
  <si>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</si>
  <si>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</si>
  <si>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</si>
  <si>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</si>
  <si>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</si>
  <si>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</si>
  <si>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</si>
  <si>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</si>
  <si>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</si>
  <si>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</si>
  <si>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</si>
  <si>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</si>
  <si>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</si>
  <si>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</si>
  <si>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</si>
  <si>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</si>
  <si>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</si>
  <si>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</si>
  <si>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</si>
  <si>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</si>
  <si>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</si>
  <si>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</si>
  <si>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</si>
  <si>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</si>
  <si>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</si>
  <si>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</si>
  <si>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</si>
  <si>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</si>
  <si>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</si>
  <si>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</si>
  <si>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</si>
  <si>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</si>
  <si>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</si>
  <si>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</si>
  <si>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</si>
  <si>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</si>
  <si>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</si>
  <si>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</si>
  <si>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</si>
  <si>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</si>
  <si>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</si>
  <si>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</si>
  <si>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</si>
  <si>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</si>
  <si>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</si>
  <si>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</si>
  <si>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</si>
  <si>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</si>
  <si>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</si>
  <si>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</si>
  <si>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</si>
  <si>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</si>
  <si>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</si>
  <si>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materia y la energía</t>
  </si>
  <si>
    <t>CN_10_09_REC80</t>
  </si>
  <si>
    <t>Lyz Marcela Bernal</t>
  </si>
  <si>
    <t> 180365030</t>
  </si>
  <si>
    <t>Fotografía</t>
  </si>
  <si>
    <t> 132428099</t>
  </si>
  <si>
    <t> 297804929</t>
  </si>
  <si>
    <t> 126157454</t>
  </si>
  <si>
    <t> 140954197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</si>
</sst>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9</xdr:col>
      <xdr:colOff>190500</xdr:colOff>
      <xdr:row>9</xdr:row>
      <xdr:rowOff>71436</xdr:rowOff>
    </xdr:from>
    <xdr:to>
      <xdr:col>9</xdr:col>
      <xdr:colOff>1016000</xdr:colOff>
      <xdr:row>9</xdr:row>
      <xdr:rowOff>1190624</xdr:rowOff>
    </xdr:to>
    <xdr:pic>
      <xdr:nvPicPr>
        <xdr:cNvPr id="2" name="1 Imagen" descr="http://thumb1.shutterstock.com/display_pic_with_logo/82116/180365030/stock-photo-ice-cubes-and-fire-on-black-background-180365030.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06500" y="2190749"/>
          <a:ext cx="825500" cy="1119188"/>
        </a:xfrm>
        <a:prstGeom prst="rect">
          <a:avLst/>
        </a:prstGeom>
        <a:noFill/>
        <a:ln>
          <a:noFill/>
        </a:ln>
      </xdr:spPr>
    </xdr:pic>
    <xdr:clientData/>
  </xdr:twoCellAnchor>
  <xdr:twoCellAnchor editAs="oneCell">
    <xdr:from>
      <xdr:col>9</xdr:col>
      <xdr:colOff>0</xdr:colOff>
      <xdr:row>10</xdr:row>
      <xdr:rowOff>0</xdr:rowOff>
    </xdr:from>
    <xdr:to>
      <xdr:col>9</xdr:col>
      <xdr:colOff>1449070</xdr:colOff>
      <xdr:row>10</xdr:row>
      <xdr:rowOff>1031240</xdr:rowOff>
    </xdr:to>
    <xdr:pic>
      <xdr:nvPicPr>
        <xdr:cNvPr id="3" name="2 Imagen" descr="http://thumb7.shutterstock.com/display_pic_with_logo/1427423/132428099/stock-photo-cooking-in-the-pot-132428099.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0" y="3309938"/>
          <a:ext cx="1449070" cy="1031240"/>
        </a:xfrm>
        <a:prstGeom prst="rect">
          <a:avLst/>
        </a:prstGeom>
        <a:noFill/>
        <a:ln>
          <a:noFill/>
        </a:ln>
      </xdr:spPr>
    </xdr:pic>
    <xdr:clientData/>
  </xdr:twoCellAnchor>
  <xdr:twoCellAnchor editAs="oneCell">
    <xdr:from>
      <xdr:col>9</xdr:col>
      <xdr:colOff>349250</xdr:colOff>
      <xdr:row>11</xdr:row>
      <xdr:rowOff>1</xdr:rowOff>
    </xdr:from>
    <xdr:to>
      <xdr:col>9</xdr:col>
      <xdr:colOff>1809115</xdr:colOff>
      <xdr:row>11</xdr:row>
      <xdr:rowOff>1023939</xdr:rowOff>
    </xdr:to>
    <xdr:pic>
      <xdr:nvPicPr>
        <xdr:cNvPr id="4" name="3 Imagen" descr="http://thumb7.shutterstock.com/display_pic_with_logo/3058265/297804929/stock-photo-homemade-peach-popsicles-297804929.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65250" y="4508501"/>
          <a:ext cx="1459865" cy="1023938"/>
        </a:xfrm>
        <a:prstGeom prst="rect">
          <a:avLst/>
        </a:prstGeom>
        <a:noFill/>
        <a:ln>
          <a:noFill/>
        </a:ln>
      </xdr:spPr>
    </xdr:pic>
    <xdr:clientData/>
  </xdr:twoCellAnchor>
  <xdr:twoCellAnchor editAs="oneCell">
    <xdr:from>
      <xdr:col>9</xdr:col>
      <xdr:colOff>0</xdr:colOff>
      <xdr:row>12</xdr:row>
      <xdr:rowOff>0</xdr:rowOff>
    </xdr:from>
    <xdr:to>
      <xdr:col>9</xdr:col>
      <xdr:colOff>1461770</xdr:colOff>
      <xdr:row>12</xdr:row>
      <xdr:rowOff>1521460</xdr:rowOff>
    </xdr:to>
    <xdr:pic>
      <xdr:nvPicPr>
        <xdr:cNvPr id="5" name="4 Imagen" descr="http://thumb1.shutterstock.com/display_pic_with_logo/1357345/126157454/stock-photo-water-drops-on-glass-126157454.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0" y="5651500"/>
          <a:ext cx="1461770" cy="1521460"/>
        </a:xfrm>
        <a:prstGeom prst="rect">
          <a:avLst/>
        </a:prstGeom>
        <a:noFill/>
        <a:ln>
          <a:noFill/>
        </a:ln>
      </xdr:spPr>
    </xdr:pic>
    <xdr:clientData/>
  </xdr:twoCellAnchor>
  <xdr:twoCellAnchor editAs="oneCell">
    <xdr:from>
      <xdr:col>9</xdr:col>
      <xdr:colOff>0</xdr:colOff>
      <xdr:row>13</xdr:row>
      <xdr:rowOff>0</xdr:rowOff>
    </xdr:from>
    <xdr:to>
      <xdr:col>9</xdr:col>
      <xdr:colOff>1828165</xdr:colOff>
      <xdr:row>13</xdr:row>
      <xdr:rowOff>1294765</xdr:rowOff>
    </xdr:to>
    <xdr:pic>
      <xdr:nvPicPr>
        <xdr:cNvPr id="6" name="5 Imagen" descr="http://thumb101.shutterstock.com/display_pic_with_logo/449257/140954197/stock-photo-dry-ice-140954197.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7175500"/>
          <a:ext cx="1828165" cy="12947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297804929/stock-photo-homemade-peach-popsicles.html?src=cRQ3wngbYb3gJsgABVT1vQ-1-82" TargetMode="External"/><Relationship Id="rId7" Type="http://schemas.openxmlformats.org/officeDocument/2006/relationships/drawing" Target="../drawings/drawing1.xml"/><Relationship Id="rId2" Type="http://schemas.openxmlformats.org/officeDocument/2006/relationships/hyperlink" Target="http://www.shutterstock.com/pic-132428099/stock-photo-cooking-in-the-pot.html?src=skrF77L1a_8ADliamPTbBA-1-5" TargetMode="External"/><Relationship Id="rId1" Type="http://schemas.openxmlformats.org/officeDocument/2006/relationships/hyperlink" Target="http://www.shutterstock.com/pic-180365030/stock-photo-ice-cubes-and-fire-on-black-background.html?src=Tv0tGbOpB1NjBXnzRJqX5g-1-29" TargetMode="External"/><Relationship Id="rId6" Type="http://schemas.openxmlformats.org/officeDocument/2006/relationships/printerSettings" Target="../printerSettings/printerSettings1.bin"/><Relationship Id="rId5" Type="http://schemas.openxmlformats.org/officeDocument/2006/relationships/hyperlink" Target="http://www.shutterstock.com/pic-140954197/stock-photo-dry-ice.html?src=J9bVK5StQuD_ZU27XzRLKw-1-4" TargetMode="External"/><Relationship Id="rId4" Type="http://schemas.openxmlformats.org/officeDocument/2006/relationships/hyperlink" Target="http://www.shutterstock.com/pic-126157454/stock-photo-water-drops-on-glass.html?src=pp-photo-54884665-sQutvvVP_wS9Zms3ecQlkg-1"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pane ySplit="9" topLeftCell="A14" activePane="bottomLeft" state="frozen"/>
      <selection pane="bottomLeft" activeCell="J14" sqref="J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93.75" customHeight="1" x14ac:dyDescent="0.25">
      <c r="A10" s="12" t="str">
        <f>IF(OR(B10&lt;&gt;"",J10&lt;&gt;""),"IMG01","")</f>
        <v>IMG01</v>
      </c>
      <c r="B10" s="109"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CN_10_09_REC80_IMG01n.png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CN_10_09_REC80_IMG01a.png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94.5" customHeight="1" x14ac:dyDescent="0.25">
      <c r="A11" s="12" t="str">
        <f t="shared" ref="A11:A18" si="3">IF(OR(B11&lt;&gt;"",J11&lt;&gt;""),CONCATENATE(LEFT(A10,3),IF(MID(A10,4,2)+1&lt;10,CONCATENATE("0",MID(A10,4,2)+1))),"")</f>
        <v>IMG02</v>
      </c>
      <c r="B11" s="109" t="s">
        <v>192</v>
      </c>
      <c r="C11" s="20" t="str">
        <f t="shared" si="0"/>
        <v>Recurso M5A</v>
      </c>
      <c r="D11" s="63" t="s">
        <v>191</v>
      </c>
      <c r="E11" s="63" t="s">
        <v>155</v>
      </c>
      <c r="F11" s="13" t="str">
        <f t="shared" ref="F11:F74" ca="1" si="4">IF(OR(B11&lt;&gt;"",J11&lt;&gt;""),CONCATENATE($C$7,"_",$A11,IF($G$4="Cuaderno de Estudio","_small",CONCATENATE(IF(I11="","","n"),IF(LEFT($G$5,1)="F",".jpg",".png")))),"")</f>
        <v>CN_10_09_REC80_IMG02n.png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CN_10_09_REC80_IMG02a.png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90" customHeight="1" x14ac:dyDescent="0.25">
      <c r="A12" s="12" t="str">
        <f t="shared" si="3"/>
        <v>IMG03</v>
      </c>
      <c r="B12" s="109" t="s">
        <v>193</v>
      </c>
      <c r="C12" s="20" t="str">
        <f t="shared" si="0"/>
        <v>Recurso M5A</v>
      </c>
      <c r="D12" s="63" t="s">
        <v>191</v>
      </c>
      <c r="E12" s="63" t="s">
        <v>155</v>
      </c>
      <c r="F12" s="13" t="str">
        <f t="shared" ca="1" si="4"/>
        <v>CN_10_09_REC80_IMG03n.png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CN_10_09_REC80_IMG03a.png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20" customHeight="1" x14ac:dyDescent="0.25">
      <c r="A13" s="12" t="str">
        <f t="shared" si="3"/>
        <v>IMG04</v>
      </c>
      <c r="B13" s="109" t="s">
        <v>194</v>
      </c>
      <c r="C13" s="20" t="str">
        <f t="shared" si="0"/>
        <v>Recurso M5A</v>
      </c>
      <c r="D13" s="63" t="s">
        <v>191</v>
      </c>
      <c r="E13" s="63" t="s">
        <v>155</v>
      </c>
      <c r="F13" s="13" t="str">
        <f t="shared" ca="1" si="4"/>
        <v>CN_10_09_REC80_IMG04n.png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CN_10_09_REC80_IMG04a.png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07.25" customHeight="1" x14ac:dyDescent="0.25">
      <c r="A14" s="12" t="str">
        <f t="shared" si="3"/>
        <v>IMG05</v>
      </c>
      <c r="B14" s="109" t="s">
        <v>195</v>
      </c>
      <c r="C14" s="20" t="str">
        <f t="shared" si="0"/>
        <v>Recurso M5A</v>
      </c>
      <c r="D14" s="63" t="s">
        <v>191</v>
      </c>
      <c r="E14" s="63" t="s">
        <v>155</v>
      </c>
      <c r="F14" s="13" t="str">
        <f t="shared" ca="1" si="4"/>
        <v>CN_10_09_REC80_IMG05n.png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CN_10_09_REC80_IMG05a.png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80365030/stock-photo-ice-cubes-and-fire-on-black-background.html?src=Tv0tGbOpB1NjBXnzRJqX5g-1-29"/>
    <hyperlink ref="B11" r:id="rId2" display="http://www.shutterstock.com/pic-132428099/stock-photo-cooking-in-the-pot.html?src=skrF77L1a_8ADliamPTbBA-1-5"/>
    <hyperlink ref="B12" r:id="rId3" display="http://www.shutterstock.com/pic-297804929/stock-photo-homemade-peach-popsicles.html?src=cRQ3wngbYb3gJsgABVT1vQ-1-82"/>
    <hyperlink ref="B13" r:id="rId4" display="http://www.shutterstock.com/pic-126157454/stock-photo-water-drops-on-glass.html?src=pp-photo-54884665-sQutvvVP_wS9Zms3ecQlkg-1"/>
    <hyperlink ref="B14" r:id="rId5" display="http://www.shutterstock.com/pic-140954197/stock-photo-dry-ice.html?src=J9bVK5StQuD_ZU27XzRLKw-1-4"/>
  </hyperlinks>
  <pageMargins left="0.75" right="0.75" top="1" bottom="1" header="0.5" footer="0.5"/>
  <pageSetup orientation="portrait" horizontalDpi="4294967292" verticalDpi="4294967292" r:id="rId6"/>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Viviana</cp:lastModifiedBy>
  <dcterms:created xsi:type="dcterms:W3CDTF">2014-07-01T23:43:25Z</dcterms:created>
  <dcterms:modified xsi:type="dcterms:W3CDTF">2016-04-12T05:42:19Z</dcterms:modified>
</cp:coreProperties>
</file>