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730" windowHeight="11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<sst xmlns="http://schemas.openxmlformats.org/spreadsheetml/2006/main" count="410" uniqueCount="216">
  <si>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</si>
  <si>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</si>
  <si>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</si>
  <si>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</si>
  <si>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</si>
  <si>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</si>
  <si>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</si>
  <si>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</si>
  <si>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</si>
  <si>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</si>
  <si>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</si>
  <si>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</si>
  <si>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</si>
  <si>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</si>
  <si>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</si>
  <si>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</si>
  <si>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</si>
  <si>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</si>
  <si>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</si>
  <si>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</si>
  <si>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</si>
  <si>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</si>
  <si>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</si>
  <si>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</si>
  <si>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</si>
  <si>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</si>
  <si>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</si>
  <si>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</si>
  <si>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</si>
  <si>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</si>
  <si>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</si>
  <si>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</si>
  <si>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</si>
  <si>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</si>
  <si>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</si>
  <si>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</si>
  <si>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</si>
  <si>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</si>
  <si>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</si>
  <si>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</si>
  <si>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</si>
  <si>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</si>
  <si>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</si>
  <si>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</si>
  <si>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</si>
  <si>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</si>
  <si>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</si>
  <si>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</si>
  <si>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</si>
  <si>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</si>
  <si>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</si>
  <si>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</si>
  <si>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</si>
  <si>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</si>
  <si>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</si>
  <si>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</si>
  <si>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</si>
  <si>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</si>
  <si>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</si>
  <si>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</si>
  <si>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</si>
  <si>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</si>
  <si>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</si>
  <si>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</si>
  <si>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</si>
  <si>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</si>
  <si>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</si>
  <si>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</si>
  <si>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</si>
  <si>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</si>
  <si>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</si>
  <si>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</si>
  <si>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</si>
  <si>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</si>
  <si>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</si>
  <si>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</si>
  <si>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</si>
  <si>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</si>
  <si>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</si>
  <si>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</si>
  <si>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</si>
  <si>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</si>
  <si>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</si>
  <si>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</si>
  <si>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</si>
  <si>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</si>
  <si>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</si>
  <si>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</si>
  <si>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</si>
  <si>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</si>
  <si>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</si>
  <si>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</si>
  <si>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</si>
  <si>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</si>
  <si>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</si>
  <si>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</si>
  <si>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</si>
  <si>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</si>
  <si>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</si>
  <si>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</si>
  <si>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</si>
  <si>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</si>
  <si>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</si>
  <si>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</si>
  <si>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</si>
  <si>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</si>
  <si>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</si>
  <si>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</si>
  <si>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</si>
  <si>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</si>
  <si>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</si>
  <si>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</si>
  <si>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</si>
  <si>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</si>
  <si>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</si>
  <si>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</si>
  <si>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</si>
  <si>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</si>
  <si>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</si>
  <si>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</si>
  <si>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</si>
  <si>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</si>
  <si>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</si>
  <si>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</si>
  <si>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</si>
  <si>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</si>
  <si>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</si>
  <si>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</si>
  <si>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</si>
  <si>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</si>
  <si>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</si>
  <si>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</si>
  <si>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</si>
  <si>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</si>
  <si>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</si>
  <si>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</si>
  <si>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</si>
  <si>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</si>
  <si>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</si>
  <si>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</si>
  <si>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</si>
  <si>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</si>
  <si>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</si>
  <si>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</si>
  <si>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</si>
  <si>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</si>
  <si>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</si>
  <si>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</si>
  <si>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</si>
  <si>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</si>
  <si>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</si>
  <si>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</si>
  <si>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</si>
  <si>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</si>
  <si>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</si>
  <si>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</si>
  <si>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</si>
  <si>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</si>
  <si>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</si>
  <si>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</si>
  <si>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</si>
  <si>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</si>
  <si>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</si>
  <si>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</si>
  <si>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</si>
  <si>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</si>
  <si>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</si>
  <si>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</si>
  <si>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</si>
  <si>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</si>
  <si>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</si>
  <si>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</si>
  <si>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</si>
  <si>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</si>
  <si>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</si>
  <si>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</si>
  <si>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</si>
  <si>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</si>
  <si>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</si>
  <si>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</si>
  <si>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</si>
  <si>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</si>
  <si>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</si>
  <si>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</si>
  <si>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</si>
  <si>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</si>
  <si>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</si>
  <si>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reproducción en los seres vivos</t>
  </si>
  <si>
    <t>Miguel Aljure</t>
  </si>
  <si>
    <t>CN_08_01_REC100</t>
  </si>
  <si>
    <t>Ilustración</t>
  </si>
  <si>
    <t>Fotografía</t>
  </si>
  <si>
    <t>Bacterias de color verde. Todas tienen forma de bacilo alargado.</t>
  </si>
  <si>
    <t>https://upload.wikimedia.org/wikipedia/commons/0/02/Binary_Fission_2.svg</t>
  </si>
  <si>
    <t>Esquema representaivo de la fisión binaria.</t>
  </si>
  <si>
    <t>Ilustrar lo que aparece en el link y cambiar de la imagen los textos Plasmid y Ribosome, por Plasmido y Ribosoma respectivamente.</t>
  </si>
  <si>
    <t>http://www.educando.edu.do/centro-de-recursos/multimedia/infografias/gemacin/</t>
  </si>
  <si>
    <t>Cuatro imágenes unidas por flechas, las cuales representan el proceso de gemación.</t>
  </si>
  <si>
    <t xml:space="preserve">Ilustrar la imagen que aparece en el link. En lugar de los circulos negros dentro de cada figura, ilustrar una hebra circular (que simule el ADN). </t>
  </si>
  <si>
    <t>https://upload.wikimedia.org/wikipedia/commons/8/8d/Conjugation-es.svg</t>
  </si>
  <si>
    <t>Esquema representativo de la conjugación bacteriana.</t>
  </si>
  <si>
    <t>Del esquema que aparece en el link se debe ilustrar solamente lo que se muestra aquí.</t>
  </si>
  <si>
    <t>https://upload.wikimedia.org/wikipedia/commons/5/5c/Transformacion_bacteriana.jpg</t>
  </si>
  <si>
    <t>Esquema que representa el proceso de transformación bacteriana.</t>
  </si>
  <si>
    <t>Eliminar de la imagen, el texto: Recombinación o sobrecruzamiento. Además reemplazar allí el término célula por bacteria.</t>
  </si>
  <si>
    <t>https://upload.wikimedia.org/wikipedia/commons/a/a6/Transduccion_bacteriana.jpg</t>
  </si>
  <si>
    <t>Esquema que representa el proceso de transducción bacteriana.</t>
  </si>
  <si>
    <t>Eliminar de la imagen, los siguientes textos: Transducción, infección lítica y recombinación genética. Además, modificar Fago por bacteriofago, Lisis de la bacteria por Rompimiento de la bacteria, Liberación de viriones por Liberación de virus.</t>
  </si>
  <si>
    <t>http://ccnnmirasur.blogspot.com.co/2013_05_03_archive.html</t>
  </si>
  <si>
    <t>Ilustrar los microorganismos representantes de arqueas que aparecen en la parte inferior del link.</t>
  </si>
  <si>
    <t xml:space="preserve">Arqueas quimiosintéticas </t>
  </si>
  <si>
    <t>Antigua cuenca en el Parque Nacional Yellowstone</t>
  </si>
  <si>
    <t>Microfotografía de conjugación en paramecios</t>
  </si>
  <si>
    <t>Microfotografía de Toxoplasma gondii</t>
  </si>
  <si>
    <t>https://es.wikipedia.org/wiki/Glaucophyta#/media/File:Glaucocystis_sp.jpg</t>
  </si>
  <si>
    <t>Alga Glaucocystis sp.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</si>
</sst>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381000</xdr:colOff>
      <xdr:row>12</xdr:row>
      <xdr:rowOff>31751</xdr:rowOff>
    </xdr:from>
    <xdr:to>
      <xdr:col>10</xdr:col>
      <xdr:colOff>1889125</xdr:colOff>
      <xdr:row>12</xdr:row>
      <xdr:rowOff>881063</xdr:rowOff>
    </xdr:to>
    <xdr:grpSp>
      <xdr:nvGrpSpPr>
        <xdr:cNvPr id="2" name="Grupo 1"/>
        <xdr:cNvGrpSpPr/>
      </xdr:nvGrpSpPr>
      <xdr:grpSpPr>
        <a:xfrm>
          <a:off x="16744950" y="4051301"/>
          <a:ext cx="1508125" cy="849312"/>
          <a:chOff x="0" y="0"/>
          <a:chExt cx="4092575" cy="1391920"/>
        </a:xfrm>
      </xdr:grpSpPr>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787" t="18909" r="85487" b="76744"/>
          <a:stretch/>
        </xdr:blipFill>
        <xdr:spPr bwMode="auto">
          <a:xfrm>
            <a:off x="771525" y="952500"/>
            <a:ext cx="1209675" cy="439420"/>
          </a:xfrm>
          <a:prstGeom prst="rect">
            <a:avLst/>
          </a:prstGeom>
          <a:ln>
            <a:noFill/>
          </a:ln>
          <a:extLst>
            <a:ext uri="{53640926-AAD7-44D8-BBD7-CCE9431645EC}">
              <a14:shadowObscured xmlns:a14="http://schemas.microsoft.com/office/drawing/2010/main"/>
            </a:ext>
          </a:extLst>
        </xdr:spPr>
      </xdr:pic>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302" t="18645" r="61700" b="78171"/>
          <a:stretch/>
        </xdr:blipFill>
        <xdr:spPr bwMode="auto">
          <a:xfrm>
            <a:off x="2124075" y="962025"/>
            <a:ext cx="1228725" cy="314325"/>
          </a:xfrm>
          <a:prstGeom prst="rect">
            <a:avLst/>
          </a:prstGeom>
          <a:ln>
            <a:noFill/>
          </a:ln>
          <a:extLst>
            <a:ext uri="{53640926-AAD7-44D8-BBD7-CCE9431645EC}">
              <a14:shadowObscured xmlns:a14="http://schemas.microsoft.com/office/drawing/2010/main"/>
            </a:ext>
          </a:extLst>
        </xdr:spPr>
      </xdr:pic>
      <xdr:pic>
        <xdr:nvPicPr>
          <xdr:cNvPr id="5" name="Imagen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041" t="5814" r="77061" b="92403"/>
          <a:stretch/>
        </xdr:blipFill>
        <xdr:spPr bwMode="auto">
          <a:xfrm>
            <a:off x="1085850" y="0"/>
            <a:ext cx="1504950" cy="218440"/>
          </a:xfrm>
          <a:prstGeom prst="rect">
            <a:avLst/>
          </a:prstGeom>
          <a:ln>
            <a:noFill/>
          </a:ln>
          <a:extLst>
            <a:ext uri="{53640926-AAD7-44D8-BBD7-CCE9431645EC}">
              <a14:shadowObscured xmlns:a14="http://schemas.microsoft.com/office/drawing/2010/main"/>
            </a:ext>
          </a:extLst>
        </xdr:spPr>
      </xdr:pic>
      <xdr:pic>
        <xdr:nvPicPr>
          <xdr:cNvPr id="6" name="Imagen 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07" t="42636" r="59665" b="46013"/>
          <a:stretch/>
        </xdr:blipFill>
        <xdr:spPr bwMode="auto">
          <a:xfrm>
            <a:off x="0" y="180975"/>
            <a:ext cx="4092575" cy="752475"/>
          </a:xfrm>
          <a:prstGeom prst="rect">
            <a:avLst/>
          </a:prstGeom>
          <a:ln>
            <a:noFill/>
          </a:ln>
          <a:extLst>
            <a:ext uri="{53640926-AAD7-44D8-BBD7-CCE9431645EC}">
              <a14:shadowObscured xmlns:a14="http://schemas.microsoft.com/office/drawing/2010/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8</v>
      </c>
      <c r="D3" s="89"/>
      <c r="F3" s="81">
        <v>42239</v>
      </c>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117645061</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CN_08_01_REC100_IMG01.jpg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54" x14ac:dyDescent="0.25">
      <c r="A11" s="12" t="str">
        <f t="shared" ref="A11:A18" si="3">IF(OR(B11&lt;&gt;"",J11&lt;&gt;""),CONCATENATE(LEFT(A10,3),IF(MID(A10,4,2)+1&lt;10,CONCATENATE("0",MID(A10,4,2)+1))),"")</f>
        <v>IMG02</v>
      </c>
      <c r="B11" s="62" t="s">
        <v>193</v>
      </c>
      <c r="C11" s="20" t="str">
        <f t="shared" si="0"/>
        <v>Recurso F7</v>
      </c>
      <c r="D11" s="63" t="s">
        <v>190</v>
      </c>
      <c r="E11" s="63" t="s">
        <v>155</v>
      </c>
      <c r="F11" s="13" t="str">
        <f t="shared" ref="F11:F74" ca="1" si="4">IF(OR(B11&lt;&gt;"",J11&lt;&gt;""),CONCATENATE($C$7,"_",$A11,IF($G$4="Cuaderno de Estudio","_small",CONCATENATE(IF(I11="","","n"),IF(LEFT($G$5,1)="F",".jpg",".png")))),"")</f>
        <v>CN_08_01_REC100_IMG02n.jpg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t="s">
        <v>195</v>
      </c>
      <c r="O11" s="2" t="str">
        <f>'Definición técnica de imagenes'!A13</f>
        <v>M101</v>
      </c>
    </row>
    <row r="12" spans="1:16" s="11" customFormat="1" ht="67.5" x14ac:dyDescent="0.25">
      <c r="A12" s="12" t="str">
        <f t="shared" si="3"/>
        <v>IMG03</v>
      </c>
      <c r="B12" s="62" t="s">
        <v>196</v>
      </c>
      <c r="C12" s="20" t="str">
        <f t="shared" si="0"/>
        <v>Recurso F7</v>
      </c>
      <c r="D12" s="63" t="s">
        <v>190</v>
      </c>
      <c r="E12" s="63" t="s">
        <v>155</v>
      </c>
      <c r="F12" s="13" t="str">
        <f t="shared" ca="1" si="4"/>
        <v>CN_08_01_REC100_IMG03n.jpg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t="s">
        <v>198</v>
      </c>
      <c r="O12" s="2" t="str">
        <f>'Definición técnica de imagenes'!A18</f>
        <v>Diaporama F1</v>
      </c>
    </row>
    <row r="13" spans="1:16" s="11" customFormat="1" ht="114" customHeight="1" x14ac:dyDescent="0.25">
      <c r="A13" s="12" t="str">
        <f t="shared" si="3"/>
        <v>IMG04</v>
      </c>
      <c r="B13" s="62" t="s">
        <v>199</v>
      </c>
      <c r="C13" s="20" t="str">
        <f t="shared" si="0"/>
        <v>Recurso F7</v>
      </c>
      <c r="D13" s="63" t="s">
        <v>190</v>
      </c>
      <c r="E13" s="63" t="s">
        <v>155</v>
      </c>
      <c r="F13" s="13" t="str">
        <f t="shared" ca="1" si="4"/>
        <v>CN_08_01_REC100_IMG04n.jpg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ht="67.5" x14ac:dyDescent="0.25">
      <c r="A14" s="12" t="str">
        <f t="shared" si="3"/>
        <v>IMG05</v>
      </c>
      <c r="B14" s="62" t="s">
        <v>202</v>
      </c>
      <c r="C14" s="20" t="str">
        <f t="shared" si="0"/>
        <v>Recurso F7</v>
      </c>
      <c r="D14" s="63" t="s">
        <v>190</v>
      </c>
      <c r="E14" s="63" t="s">
        <v>155</v>
      </c>
      <c r="F14" s="13" t="str">
        <f t="shared" ca="1" si="4"/>
        <v>CN_08_01_REC100_IMG05n.jpg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203</v>
      </c>
      <c r="K14" s="64" t="s">
        <v>204</v>
      </c>
      <c r="O14" s="2" t="str">
        <f>'Definición técnica de imagenes'!A22</f>
        <v>F6</v>
      </c>
    </row>
    <row r="15" spans="1:16" s="11" customFormat="1" ht="108" x14ac:dyDescent="0.25">
      <c r="A15" s="12" t="str">
        <f t="shared" si="3"/>
        <v>IMG06</v>
      </c>
      <c r="B15" s="62" t="s">
        <v>205</v>
      </c>
      <c r="C15" s="20" t="str">
        <f t="shared" si="0"/>
        <v>Recurso F7</v>
      </c>
      <c r="D15" s="63" t="s">
        <v>190</v>
      </c>
      <c r="E15" s="63" t="s">
        <v>155</v>
      </c>
      <c r="F15" s="13" t="str">
        <f t="shared" ca="1" si="4"/>
        <v>CN_08_01_REC100_IMG06n.jpg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s="66" t="s">
        <v>207</v>
      </c>
      <c r="O15" s="2" t="str">
        <f>'Definición técnica de imagenes'!A24</f>
        <v>F6B</v>
      </c>
    </row>
    <row r="16" spans="1:16" s="11" customFormat="1" ht="54" x14ac:dyDescent="0.25">
      <c r="A16" s="12" t="str">
        <f t="shared" si="3"/>
        <v>IMG07</v>
      </c>
      <c r="B16" s="62" t="s">
        <v>208</v>
      </c>
      <c r="C16" s="20" t="str">
        <f t="shared" si="0"/>
        <v>Recurso F7</v>
      </c>
      <c r="D16" s="63" t="s">
        <v>190</v>
      </c>
      <c r="E16" s="63" t="s">
        <v>150</v>
      </c>
      <c r="F16" s="13" t="str">
        <f t="shared" ca="1" si="4"/>
        <v>CN_08_01_REC100_IMG07.jpg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6" t="s">
        <v>209</v>
      </c>
      <c r="O16" s="2" t="str">
        <f>'Definición técnica de imagenes'!A25</f>
        <v>F7</v>
      </c>
    </row>
    <row r="17" spans="1:15" s="11" customFormat="1" ht="27" x14ac:dyDescent="0.25">
      <c r="A17" s="12" t="str">
        <f t="shared" si="3"/>
        <v>IMG08</v>
      </c>
      <c r="B17" s="62">
        <v>105882647</v>
      </c>
      <c r="C17" s="20" t="str">
        <f t="shared" si="0"/>
        <v>Recurso F7</v>
      </c>
      <c r="D17" s="63" t="s">
        <v>191</v>
      </c>
      <c r="E17" s="63" t="s">
        <v>155</v>
      </c>
      <c r="F17" s="13" t="str">
        <f t="shared" ca="1" si="4"/>
        <v>CN_08_01_REC100_IMG08n.jpg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211</v>
      </c>
      <c r="K17" s="66"/>
      <c r="O17" s="2" t="str">
        <f>'Definición técnica de imagenes'!A27</f>
        <v>F7B</v>
      </c>
    </row>
    <row r="18" spans="1:15" s="11" customFormat="1" ht="27" x14ac:dyDescent="0.25">
      <c r="A18" s="12" t="str">
        <f t="shared" si="3"/>
        <v>IMG09</v>
      </c>
      <c r="B18" s="78">
        <v>103884140</v>
      </c>
      <c r="C18" s="20" t="str">
        <f t="shared" si="0"/>
        <v>Recurso F7</v>
      </c>
      <c r="D18" s="63" t="s">
        <v>191</v>
      </c>
      <c r="E18" s="63" t="s">
        <v>150</v>
      </c>
      <c r="F18" s="13" t="str">
        <f t="shared" ca="1" si="4"/>
        <v>CN_08_01_REC100_IMG09.jpg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212</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99372674</v>
      </c>
      <c r="C19" s="20" t="str">
        <f t="shared" si="0"/>
        <v>Recurso F7</v>
      </c>
      <c r="D19" s="63" t="s">
        <v>191</v>
      </c>
      <c r="E19" s="63" t="s">
        <v>155</v>
      </c>
      <c r="F19" s="13" t="str">
        <f t="shared" ca="1" si="4"/>
        <v>CN_08_01_REC100_IMG10n.jpg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CN_08_01_REC100_IMG10a.jpg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213</v>
      </c>
      <c r="K19" s="68"/>
      <c r="O19" s="2" t="str">
        <f>'Definición técnica de imagenes'!A31</f>
        <v>F10</v>
      </c>
    </row>
    <row r="20" spans="1:15" s="11" customFormat="1" ht="54" x14ac:dyDescent="0.25">
      <c r="A20" s="12" t="str">
        <f t="shared" si="6"/>
        <v>IMG11</v>
      </c>
      <c r="B20" s="62" t="s">
        <v>214</v>
      </c>
      <c r="C20" s="20" t="str">
        <f t="shared" si="0"/>
        <v>Recurso F7</v>
      </c>
      <c r="D20" s="63" t="s">
        <v>190</v>
      </c>
      <c r="E20" s="63" t="s">
        <v>155</v>
      </c>
      <c r="F20" s="13" t="str">
        <f t="shared" ca="1" si="4"/>
        <v>CN_08_01_REC100_IMG11n.jpg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CN_08_01_REC100_IMG11a.jpg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215</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2015-09-17T19:08:32Z</dcterms:modified>
</cp:coreProperties>
</file>