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<sst xmlns="http://schemas.openxmlformats.org/spreadsheetml/2006/main" count="388" uniqueCount="193">
  <si>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</si>
  <si>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</si>
  <si>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</si>
  <si>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</si>
  <si>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</si>
  <si>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</si>
  <si>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</si>
  <si>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</si>
  <si>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</si>
  <si>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</si>
  <si>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</si>
  <si>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</si>
  <si>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</si>
  <si>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</si>
  <si>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</si>
  <si>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</si>
  <si>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</si>
  <si>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</si>
  <si>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</si>
  <si>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</si>
  <si>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</si>
  <si>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</si>
  <si>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</si>
  <si>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</si>
  <si>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</si>
  <si>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</si>
  <si>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</si>
  <si>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</si>
  <si>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</si>
  <si>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</si>
  <si>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</si>
  <si>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</si>
  <si>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</si>
  <si>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</si>
  <si>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</si>
  <si>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</si>
  <si>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</si>
  <si>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</si>
  <si>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</si>
  <si>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</si>
  <si>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</si>
  <si>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</si>
  <si>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</si>
  <si>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</si>
  <si>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</si>
  <si>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</si>
  <si>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</si>
  <si>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</si>
  <si>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</si>
  <si>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</si>
  <si>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</si>
  <si>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</si>
  <si>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</si>
  <si>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</si>
  <si>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</si>
  <si>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</si>
  <si>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</si>
  <si>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</si>
  <si>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</si>
  <si>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</si>
  <si>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</si>
  <si>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</si>
  <si>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</si>
  <si>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</si>
  <si>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</si>
  <si>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</si>
  <si>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</si>
  <si>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</si>
  <si>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</si>
  <si>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</si>
  <si>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</si>
  <si>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</si>
  <si>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</si>
  <si>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</si>
  <si>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</si>
  <si>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</si>
  <si>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</si>
  <si>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</si>
  <si>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</si>
  <si>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</si>
  <si>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</si>
  <si>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</si>
  <si>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</si>
  <si>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</si>
  <si>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</si>
  <si>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</si>
  <si>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</si>
  <si>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</si>
  <si>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</si>
  <si>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</si>
  <si>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</si>
  <si>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</si>
  <si>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</si>
  <si>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</si>
  <si>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</si>
  <si>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</si>
  <si>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</si>
  <si>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</si>
  <si>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</si>
  <si>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</si>
  <si>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</si>
  <si>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</si>
  <si>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</si>
  <si>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</si>
  <si>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</si>
  <si>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</si>
  <si>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</si>
  <si>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</si>
  <si>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</si>
  <si>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</si>
  <si>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</si>
  <si>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</si>
  <si>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</si>
  <si>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</si>
  <si>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</si>
  <si>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</si>
  <si>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</si>
  <si>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</si>
  <si>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</si>
  <si>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</si>
  <si>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</si>
  <si>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</si>
  <si>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</si>
  <si>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</si>
  <si>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</si>
  <si>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</si>
  <si>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</si>
  <si>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</si>
  <si>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</si>
  <si>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</si>
  <si>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</si>
  <si>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</si>
  <si>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</si>
  <si>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</si>
  <si>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</si>
  <si>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</si>
  <si>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</si>
  <si>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</si>
  <si>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</si>
  <si>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</si>
  <si>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</si>
  <si>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</si>
  <si>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</si>
  <si>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</si>
  <si>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</si>
  <si>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</si>
  <si>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</si>
  <si>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</si>
  <si>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</si>
  <si>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</si>
  <si>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</si>
  <si>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</si>
  <si>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</si>
  <si>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</si>
  <si>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</si>
  <si>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</si>
  <si>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</si>
  <si>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</si>
  <si>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</si>
  <si>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</si>
  <si>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</si>
  <si>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</si>
  <si>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</si>
  <si>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</si>
  <si>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</si>
  <si>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</si>
  <si>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</si>
  <si>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</si>
  <si>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</si>
  <si>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</si>
  <si>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</si>
  <si>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</si>
  <si>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</si>
  <si>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</si>
  <si>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</si>
  <si>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</si>
  <si>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</si>
  <si>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</si>
  <si>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</si>
  <si>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</si>
  <si>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</si>
  <si>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</si>
  <si>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</si>
  <si>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</si>
  <si>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</si>
  <si>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</si>
  <si>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</si>
  <si>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</si>
  <si>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 xml:space="preserve">Lyz Bernal </t>
  </si>
  <si>
    <t>CN_11_13_REC30</t>
  </si>
  <si>
    <t xml:space="preserve">Ver descripción y observaciones </t>
  </si>
  <si>
    <t>Ilustración</t>
  </si>
  <si>
    <t>Realizar igual 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</si>
</sst>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214313</xdr:colOff>
      <xdr:row>9</xdr:row>
      <xdr:rowOff>166688</xdr:rowOff>
    </xdr:from>
    <xdr:to>
      <xdr:col>9</xdr:col>
      <xdr:colOff>2444750</xdr:colOff>
      <xdr:row>9</xdr:row>
      <xdr:rowOff>1404938</xdr:rowOff>
    </xdr:to>
    <xdr:pic>
      <xdr:nvPicPr>
        <xdr:cNvPr id="2" name="Imagen 1"/>
        <xdr:cNvPicPr>
          <a:picLocks noChangeAspect="1"/>
        </xdr:cNvPicPr>
      </xdr:nvPicPr>
      <xdr:blipFill>
        <a:blip xmlns:r="http://schemas.openxmlformats.org/officeDocument/2006/relationships" r:embed="rId1"/>
        <a:stretch>
          <a:fillRect/>
        </a:stretch>
      </xdr:blipFill>
      <xdr:spPr>
        <a:xfrm>
          <a:off x="13930313" y="2286001"/>
          <a:ext cx="2230437" cy="1238250"/>
        </a:xfrm>
        <a:prstGeom prst="rect">
          <a:avLst/>
        </a:prstGeom>
      </xdr:spPr>
    </xdr:pic>
    <xdr:clientData/>
  </xdr:twoCellAnchor>
  <xdr:twoCellAnchor editAs="oneCell">
    <xdr:from>
      <xdr:col>9</xdr:col>
      <xdr:colOff>87313</xdr:colOff>
      <xdr:row>10</xdr:row>
      <xdr:rowOff>134937</xdr:rowOff>
    </xdr:from>
    <xdr:to>
      <xdr:col>9</xdr:col>
      <xdr:colOff>2563813</xdr:colOff>
      <xdr:row>10</xdr:row>
      <xdr:rowOff>1100852</xdr:rowOff>
    </xdr:to>
    <xdr:pic>
      <xdr:nvPicPr>
        <xdr:cNvPr id="3" name="Imagen 2"/>
        <xdr:cNvPicPr>
          <a:picLocks noChangeAspect="1"/>
        </xdr:cNvPicPr>
      </xdr:nvPicPr>
      <xdr:blipFill rotWithShape="1">
        <a:blip xmlns:r="http://schemas.openxmlformats.org/officeDocument/2006/relationships" r:embed="rId2"/>
        <a:srcRect l="51650" t="60343" r="20634" b="26453"/>
        <a:stretch/>
      </xdr:blipFill>
      <xdr:spPr>
        <a:xfrm>
          <a:off x="13803313" y="3746500"/>
          <a:ext cx="2476500" cy="965915"/>
        </a:xfrm>
        <a:prstGeom prst="rect">
          <a:avLst/>
        </a:prstGeom>
      </xdr:spPr>
    </xdr:pic>
    <xdr:clientData/>
  </xdr:twoCellAnchor>
  <xdr:twoCellAnchor editAs="oneCell">
    <xdr:from>
      <xdr:col>9</xdr:col>
      <xdr:colOff>39687</xdr:colOff>
      <xdr:row>11</xdr:row>
      <xdr:rowOff>47625</xdr:rowOff>
    </xdr:from>
    <xdr:to>
      <xdr:col>9</xdr:col>
      <xdr:colOff>2508250</xdr:colOff>
      <xdr:row>11</xdr:row>
      <xdr:rowOff>846116</xdr:rowOff>
    </xdr:to>
    <xdr:pic>
      <xdr:nvPicPr>
        <xdr:cNvPr id="4" name="Imagen 3"/>
        <xdr:cNvPicPr>
          <a:picLocks noChangeAspect="1"/>
        </xdr:cNvPicPr>
      </xdr:nvPicPr>
      <xdr:blipFill rotWithShape="1">
        <a:blip xmlns:r="http://schemas.openxmlformats.org/officeDocument/2006/relationships" r:embed="rId2"/>
        <a:srcRect l="54322" t="76717" r="24892" b="12368"/>
        <a:stretch/>
      </xdr:blipFill>
      <xdr:spPr>
        <a:xfrm>
          <a:off x="13755687" y="5199063"/>
          <a:ext cx="2468563" cy="798491"/>
        </a:xfrm>
        <a:prstGeom prst="rect">
          <a:avLst/>
        </a:prstGeom>
      </xdr:spPr>
    </xdr:pic>
    <xdr:clientData/>
  </xdr:twoCellAnchor>
  <xdr:twoCellAnchor editAs="oneCell">
    <xdr:from>
      <xdr:col>9</xdr:col>
      <xdr:colOff>55564</xdr:colOff>
      <xdr:row>12</xdr:row>
      <xdr:rowOff>47625</xdr:rowOff>
    </xdr:from>
    <xdr:to>
      <xdr:col>9</xdr:col>
      <xdr:colOff>2500314</xdr:colOff>
      <xdr:row>12</xdr:row>
      <xdr:rowOff>1000662</xdr:rowOff>
    </xdr:to>
    <xdr:pic>
      <xdr:nvPicPr>
        <xdr:cNvPr id="5" name="Imagen 4"/>
        <xdr:cNvPicPr>
          <a:picLocks noChangeAspect="1"/>
        </xdr:cNvPicPr>
      </xdr:nvPicPr>
      <xdr:blipFill rotWithShape="1">
        <a:blip xmlns:r="http://schemas.openxmlformats.org/officeDocument/2006/relationships" r:embed="rId3"/>
        <a:srcRect l="48779" t="16858" r="30237" b="70114"/>
        <a:stretch/>
      </xdr:blipFill>
      <xdr:spPr>
        <a:xfrm>
          <a:off x="13771564" y="6754813"/>
          <a:ext cx="2444750" cy="953037"/>
        </a:xfrm>
        <a:prstGeom prst="rect">
          <a:avLst/>
        </a:prstGeom>
      </xdr:spPr>
    </xdr:pic>
    <xdr:clientData/>
  </xdr:twoCellAnchor>
  <xdr:twoCellAnchor editAs="oneCell">
    <xdr:from>
      <xdr:col>9</xdr:col>
      <xdr:colOff>150813</xdr:colOff>
      <xdr:row>13</xdr:row>
      <xdr:rowOff>119063</xdr:rowOff>
    </xdr:from>
    <xdr:to>
      <xdr:col>9</xdr:col>
      <xdr:colOff>2603500</xdr:colOff>
      <xdr:row>13</xdr:row>
      <xdr:rowOff>956189</xdr:rowOff>
    </xdr:to>
    <xdr:pic>
      <xdr:nvPicPr>
        <xdr:cNvPr id="6" name="Imagen 5"/>
        <xdr:cNvPicPr>
          <a:picLocks noChangeAspect="1"/>
        </xdr:cNvPicPr>
      </xdr:nvPicPr>
      <xdr:blipFill rotWithShape="1">
        <a:blip xmlns:r="http://schemas.openxmlformats.org/officeDocument/2006/relationships" r:embed="rId3"/>
        <a:srcRect l="48680" t="34111" r="24891" b="54446"/>
        <a:stretch/>
      </xdr:blipFill>
      <xdr:spPr>
        <a:xfrm>
          <a:off x="13866813" y="8389938"/>
          <a:ext cx="2452687" cy="837126"/>
        </a:xfrm>
        <a:prstGeom prst="rect">
          <a:avLst/>
        </a:prstGeom>
      </xdr:spPr>
    </xdr:pic>
    <xdr:clientData/>
  </xdr:twoCellAnchor>
  <xdr:twoCellAnchor editAs="oneCell">
    <xdr:from>
      <xdr:col>9</xdr:col>
      <xdr:colOff>39687</xdr:colOff>
      <xdr:row>14</xdr:row>
      <xdr:rowOff>103188</xdr:rowOff>
    </xdr:from>
    <xdr:to>
      <xdr:col>9</xdr:col>
      <xdr:colOff>2476500</xdr:colOff>
      <xdr:row>14</xdr:row>
      <xdr:rowOff>1004711</xdr:rowOff>
    </xdr:to>
    <xdr:pic>
      <xdr:nvPicPr>
        <xdr:cNvPr id="7" name="Imagen 6"/>
        <xdr:cNvPicPr>
          <a:picLocks noChangeAspect="1"/>
        </xdr:cNvPicPr>
      </xdr:nvPicPr>
      <xdr:blipFill rotWithShape="1">
        <a:blip xmlns:r="http://schemas.openxmlformats.org/officeDocument/2006/relationships" r:embed="rId4"/>
        <a:srcRect l="42648" t="19146" r="39726" b="68530"/>
        <a:stretch/>
      </xdr:blipFill>
      <xdr:spPr>
        <a:xfrm>
          <a:off x="13755687" y="9850438"/>
          <a:ext cx="2436813" cy="9015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5"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17.75" customHeight="1" x14ac:dyDescent="0.25">
      <c r="A10" s="12" t="str">
        <f>IF(OR(B10&lt;&gt;"",J10&lt;&gt;""),"IMG01","")</f>
        <v>IMG01</v>
      </c>
      <c r="B10" s="62" t="s">
        <v>190</v>
      </c>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CN_11_13_REC30_IMG01n.png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CN_11_13_REC30_IMG01a.png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21.5" customHeight="1" x14ac:dyDescent="0.25">
      <c r="A11" s="12" t="str">
        <f t="shared" ref="A11:A18" si="3">IF(OR(B11&lt;&gt;"",J11&lt;&gt;""),CONCATENATE(LEFT(A10,3),IF(MID(A10,4,2)+1&lt;10,CONCATENATE("0",MID(A10,4,2)+1))),"")</f>
        <v>IMG02</v>
      </c>
      <c r="B11" s="62" t="s">
        <v>190</v>
      </c>
      <c r="C11" s="20" t="str">
        <f t="shared" si="0"/>
        <v>Recurso M6A</v>
      </c>
      <c r="D11" s="63" t="s">
        <v>191</v>
      </c>
      <c r="E11" s="63" t="s">
        <v>155</v>
      </c>
      <c r="F11" s="13" t="str">
        <f t="shared" ref="F11:F74" ca="1" si="4">IF(OR(B11&lt;&gt;"",J11&lt;&gt;""),CONCATENATE($C$7,"_",$A11,IF($G$4="Cuaderno de Estudio","_small",CONCATENATE(IF(I11="","","n"),IF(LEFT($G$5,1)="F",".jpg",".png")))),"")</f>
        <v>CN_11_13_REC30_IMG02n.png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CN_11_13_REC30_IMG02a.png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122.25" customHeight="1" x14ac:dyDescent="0.25">
      <c r="A12" s="12" t="str">
        <f t="shared" si="3"/>
        <v>IMG03</v>
      </c>
      <c r="B12" s="62" t="s">
        <v>190</v>
      </c>
      <c r="C12" s="20" t="str">
        <f t="shared" si="0"/>
        <v>Recurso M6A</v>
      </c>
      <c r="D12" s="63" t="s">
        <v>191</v>
      </c>
      <c r="E12" s="63" t="s">
        <v>155</v>
      </c>
      <c r="F12" s="13" t="str">
        <f t="shared" ca="1" si="4"/>
        <v>CN_11_13_REC30_IMG03n.png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CN_11_13_REC30_IMG03a.png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23" customHeight="1" x14ac:dyDescent="0.25">
      <c r="A13" s="12" t="str">
        <f t="shared" si="3"/>
        <v>IMG04</v>
      </c>
      <c r="B13" s="62" t="s">
        <v>190</v>
      </c>
      <c r="C13" s="20" t="str">
        <f t="shared" si="0"/>
        <v>Recurso M6A</v>
      </c>
      <c r="D13" s="63" t="s">
        <v>191</v>
      </c>
      <c r="E13" s="63" t="s">
        <v>155</v>
      </c>
      <c r="F13" s="13" t="str">
        <f t="shared" ca="1" si="4"/>
        <v>CN_11_13_REC30_IMG04n.png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CN_11_13_REC30_IMG04a.png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16.25" customHeight="1" x14ac:dyDescent="0.25">
      <c r="A14" s="12" t="str">
        <f t="shared" si="3"/>
        <v>IMG05</v>
      </c>
      <c r="B14" s="62" t="s">
        <v>190</v>
      </c>
      <c r="C14" s="20" t="str">
        <f t="shared" si="0"/>
        <v>Recurso M6A</v>
      </c>
      <c r="D14" s="63" t="s">
        <v>191</v>
      </c>
      <c r="E14" s="63" t="s">
        <v>155</v>
      </c>
      <c r="F14" s="13" t="str">
        <f t="shared" ca="1" si="4"/>
        <v>CN_11_13_REC30_IMG05n.png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CN_11_13_REC30_IMG05a.png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ht="123" customHeight="1" x14ac:dyDescent="0.25">
      <c r="A15" s="12" t="str">
        <f t="shared" si="3"/>
        <v>IMG06</v>
      </c>
      <c r="B15" s="62" t="s">
        <v>190</v>
      </c>
      <c r="C15" s="20" t="str">
        <f t="shared" si="0"/>
        <v>Recurso M6A</v>
      </c>
      <c r="D15" s="63" t="s">
        <v>191</v>
      </c>
      <c r="E15" s="63" t="s">
        <v>155</v>
      </c>
      <c r="F15" s="13" t="str">
        <f t="shared" ca="1" si="4"/>
        <v>CN_11_13_REC30_IMG06n.png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CN_11_13_REC30_IMG06a.png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192</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2016-04-10T22:38:37Z</dcterms:modified>
</cp:coreProperties>
</file>