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D17" i="2" s="1"/>
  <c r="D18" i="2" s="1"/>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<sst xmlns="http://schemas.openxmlformats.org/spreadsheetml/2006/main" count="384" uniqueCount="193">
  <si>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</si>
  <si>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</si>
  <si>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</si>
  <si>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</si>
  <si>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</si>
  <si>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</si>
  <si>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</si>
  <si>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</si>
  <si>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</si>
  <si>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</si>
  <si>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</si>
  <si>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</si>
  <si>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</si>
  <si>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</si>
  <si>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</si>
  <si>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</si>
  <si>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</si>
  <si>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</si>
  <si>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</si>
  <si>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</si>
  <si>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</si>
  <si>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</si>
  <si>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</si>
  <si>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</si>
  <si>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</si>
  <si>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</si>
  <si>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</si>
  <si>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</si>
  <si>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</si>
  <si>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</si>
  <si>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</si>
  <si>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</si>
  <si>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</si>
  <si>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</si>
  <si>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</si>
  <si>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</si>
  <si>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</si>
  <si>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</si>
  <si>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</si>
  <si>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</si>
  <si>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</si>
  <si>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</si>
  <si>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</si>
  <si>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</si>
  <si>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</si>
  <si>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</si>
  <si>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</si>
  <si>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</si>
  <si>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</si>
  <si>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</si>
  <si>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</si>
  <si>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</si>
  <si>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</si>
  <si>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</si>
  <si>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</si>
  <si>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</si>
  <si>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</si>
  <si>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</si>
  <si>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</si>
  <si>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</si>
  <si>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</si>
  <si>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</si>
  <si>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</si>
  <si>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</si>
  <si>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</si>
  <si>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</si>
  <si>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</si>
  <si>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</si>
  <si>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</si>
  <si>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</si>
  <si>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</si>
  <si>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</si>
  <si>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</si>
  <si>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</si>
  <si>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</si>
  <si>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</si>
  <si>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</si>
  <si>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</si>
  <si>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</si>
  <si>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</si>
  <si>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</si>
  <si>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</si>
  <si>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</si>
  <si>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</si>
  <si>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</si>
  <si>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</si>
  <si>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</si>
  <si>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</si>
  <si>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</si>
  <si>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</si>
  <si>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</si>
  <si>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</si>
  <si>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</si>
  <si>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</si>
  <si>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</si>
  <si>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</si>
  <si>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</si>
  <si>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</si>
  <si>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</si>
  <si>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</si>
  <si>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</si>
  <si>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</si>
  <si>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</si>
  <si>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</si>
  <si>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</si>
  <si>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</si>
  <si>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</si>
  <si>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</si>
  <si>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</si>
  <si>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</si>
  <si>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</si>
  <si>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</si>
  <si>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</si>
  <si>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</si>
  <si>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</si>
  <si>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</si>
  <si>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</si>
  <si>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</si>
  <si>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</si>
  <si>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</si>
  <si>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</si>
  <si>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</si>
  <si>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</si>
  <si>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</si>
  <si>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</si>
  <si>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</si>
  <si>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</si>
  <si>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</si>
  <si>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</si>
  <si>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</si>
  <si>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</si>
  <si>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</si>
  <si>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</si>
  <si>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</si>
  <si>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</si>
  <si>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</si>
  <si>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</si>
  <si>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</si>
  <si>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</si>
  <si>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</si>
  <si>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</si>
  <si>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</si>
  <si>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</si>
  <si>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</si>
  <si>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</si>
  <si>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</si>
  <si>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</si>
  <si>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</si>
  <si>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</si>
  <si>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</si>
  <si>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</si>
  <si>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</si>
  <si>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</si>
  <si>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</si>
  <si>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</si>
  <si>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</si>
  <si>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</si>
  <si>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</si>
  <si>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</si>
  <si>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</si>
  <si>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</si>
  <si>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</si>
  <si>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</si>
  <si>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</si>
  <si>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</si>
  <si>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</si>
  <si>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</si>
  <si>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</si>
  <si>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</si>
  <si>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</si>
  <si>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</si>
  <si>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</si>
  <si>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</si>
  <si>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</si>
  <si>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</si>
  <si>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</si>
  <si>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</si>
  <si>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</si>
  <si>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</si>
  <si>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</si>
  <si>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</si>
  <si>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</si>
  <si>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</si>
  <si>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</si>
  <si>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</si>
  <si>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</si>
  <si>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</si>
  <si>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</si>
  <si>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 xml:space="preserve">Los sólidos y los gases </t>
  </si>
  <si>
    <t>Ver descripción y observaciones</t>
  </si>
  <si>
    <t>Ilustración</t>
  </si>
  <si>
    <t>Realizar ilustración igual a la imagen guía.</t>
  </si>
  <si>
    <t>CN_10_14_REC210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</si>
</sst>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1390650</xdr:colOff>
      <xdr:row>3</xdr:row>
      <xdr:rowOff>180975</xdr:rowOff>
    </xdr:to>
    <xdr:pic>
      <xdr:nvPicPr>
        <xdr:cNvPr id="11" name="Imagen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39050"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251803</xdr:colOff>
      <xdr:row>10</xdr:row>
      <xdr:rowOff>349251</xdr:rowOff>
    </xdr:from>
    <xdr:to>
      <xdr:col>9</xdr:col>
      <xdr:colOff>2598737</xdr:colOff>
      <xdr:row>10</xdr:row>
      <xdr:rowOff>592138</xdr:rowOff>
    </xdr:to>
    <xdr:pic>
      <xdr:nvPicPr>
        <xdr:cNvPr id="12" name="Imagen 11"/>
        <xdr:cNvPicPr>
          <a:picLocks noChangeAspect="1"/>
        </xdr:cNvPicPr>
      </xdr:nvPicPr>
      <xdr:blipFill>
        <a:blip xmlns:r="http://schemas.openxmlformats.org/officeDocument/2006/relationships" r:embed="rId2"/>
        <a:stretch>
          <a:fillRect/>
        </a:stretch>
      </xdr:blipFill>
      <xdr:spPr>
        <a:xfrm>
          <a:off x="13967803" y="3762376"/>
          <a:ext cx="2346934" cy="242887"/>
        </a:xfrm>
        <a:prstGeom prst="rect">
          <a:avLst/>
        </a:prstGeom>
      </xdr:spPr>
    </xdr:pic>
    <xdr:clientData/>
  </xdr:twoCellAnchor>
  <xdr:twoCellAnchor editAs="oneCell">
    <xdr:from>
      <xdr:col>9</xdr:col>
      <xdr:colOff>134939</xdr:colOff>
      <xdr:row>11</xdr:row>
      <xdr:rowOff>158750</xdr:rowOff>
    </xdr:from>
    <xdr:to>
      <xdr:col>9</xdr:col>
      <xdr:colOff>2476501</xdr:colOff>
      <xdr:row>11</xdr:row>
      <xdr:rowOff>475177</xdr:rowOff>
    </xdr:to>
    <xdr:pic>
      <xdr:nvPicPr>
        <xdr:cNvPr id="13" name="Imagen 12"/>
        <xdr:cNvPicPr>
          <a:picLocks noChangeAspect="1"/>
        </xdr:cNvPicPr>
      </xdr:nvPicPr>
      <xdr:blipFill>
        <a:blip xmlns:r="http://schemas.openxmlformats.org/officeDocument/2006/relationships" r:embed="rId3"/>
        <a:stretch>
          <a:fillRect/>
        </a:stretch>
      </xdr:blipFill>
      <xdr:spPr>
        <a:xfrm>
          <a:off x="13850939" y="4627563"/>
          <a:ext cx="2341562" cy="316427"/>
        </a:xfrm>
        <a:prstGeom prst="rect">
          <a:avLst/>
        </a:prstGeom>
      </xdr:spPr>
    </xdr:pic>
    <xdr:clientData/>
  </xdr:twoCellAnchor>
  <xdr:twoCellAnchor editAs="oneCell">
    <xdr:from>
      <xdr:col>0</xdr:col>
      <xdr:colOff>0</xdr:colOff>
      <xdr:row>0</xdr:row>
      <xdr:rowOff>0</xdr:rowOff>
    </xdr:from>
    <xdr:to>
      <xdr:col>3</xdr:col>
      <xdr:colOff>9525</xdr:colOff>
      <xdr:row>2</xdr:row>
      <xdr:rowOff>142875</xdr:rowOff>
    </xdr:to>
    <xdr:pic>
      <xdr:nvPicPr>
        <xdr:cNvPr id="15" name="Imagen 1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37623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134391</xdr:colOff>
      <xdr:row>12</xdr:row>
      <xdr:rowOff>436563</xdr:rowOff>
    </xdr:from>
    <xdr:to>
      <xdr:col>9</xdr:col>
      <xdr:colOff>2166938</xdr:colOff>
      <xdr:row>12</xdr:row>
      <xdr:rowOff>735013</xdr:rowOff>
    </xdr:to>
    <xdr:pic>
      <xdr:nvPicPr>
        <xdr:cNvPr id="17" name="Imagen 16"/>
        <xdr:cNvPicPr>
          <a:picLocks noChangeAspect="1"/>
        </xdr:cNvPicPr>
      </xdr:nvPicPr>
      <xdr:blipFill>
        <a:blip xmlns:r="http://schemas.openxmlformats.org/officeDocument/2006/relationships" r:embed="rId5"/>
        <a:stretch>
          <a:fillRect/>
        </a:stretch>
      </xdr:blipFill>
      <xdr:spPr>
        <a:xfrm>
          <a:off x="13850391" y="6159501"/>
          <a:ext cx="2032547" cy="298450"/>
        </a:xfrm>
        <a:prstGeom prst="rect">
          <a:avLst/>
        </a:prstGeom>
      </xdr:spPr>
    </xdr:pic>
    <xdr:clientData/>
  </xdr:twoCellAnchor>
  <xdr:twoCellAnchor editAs="oneCell">
    <xdr:from>
      <xdr:col>9</xdr:col>
      <xdr:colOff>735702</xdr:colOff>
      <xdr:row>13</xdr:row>
      <xdr:rowOff>428623</xdr:rowOff>
    </xdr:from>
    <xdr:to>
      <xdr:col>9</xdr:col>
      <xdr:colOff>2241885</xdr:colOff>
      <xdr:row>13</xdr:row>
      <xdr:rowOff>776622</xdr:rowOff>
    </xdr:to>
    <xdr:pic>
      <xdr:nvPicPr>
        <xdr:cNvPr id="20" name="Imagen 19"/>
        <xdr:cNvPicPr>
          <a:picLocks noChangeAspect="1"/>
        </xdr:cNvPicPr>
      </xdr:nvPicPr>
      <xdr:blipFill rotWithShape="1">
        <a:blip xmlns:r="http://schemas.openxmlformats.org/officeDocument/2006/relationships" r:embed="rId6"/>
        <a:srcRect l="35120" t="31118" r="37462" b="57614"/>
        <a:stretch/>
      </xdr:blipFill>
      <xdr:spPr>
        <a:xfrm>
          <a:off x="14451702" y="7627936"/>
          <a:ext cx="1506183" cy="347999"/>
        </a:xfrm>
        <a:prstGeom prst="rect">
          <a:avLst/>
        </a:prstGeom>
      </xdr:spPr>
    </xdr:pic>
    <xdr:clientData/>
  </xdr:twoCellAnchor>
  <xdr:twoCellAnchor editAs="oneCell">
    <xdr:from>
      <xdr:col>9</xdr:col>
      <xdr:colOff>79375</xdr:colOff>
      <xdr:row>9</xdr:row>
      <xdr:rowOff>357187</xdr:rowOff>
    </xdr:from>
    <xdr:to>
      <xdr:col>9</xdr:col>
      <xdr:colOff>2569156</xdr:colOff>
      <xdr:row>9</xdr:row>
      <xdr:rowOff>708034</xdr:rowOff>
    </xdr:to>
    <xdr:pic>
      <xdr:nvPicPr>
        <xdr:cNvPr id="22" name="Imagen 21"/>
        <xdr:cNvPicPr>
          <a:picLocks noChangeAspect="1"/>
        </xdr:cNvPicPr>
      </xdr:nvPicPr>
      <xdr:blipFill>
        <a:blip xmlns:r="http://schemas.openxmlformats.org/officeDocument/2006/relationships" r:embed="rId7"/>
        <a:stretch>
          <a:fillRect/>
        </a:stretch>
      </xdr:blipFill>
      <xdr:spPr>
        <a:xfrm>
          <a:off x="13795375" y="2476500"/>
          <a:ext cx="2489781" cy="350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3"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02"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CN_10_14_REC210_IMG01n.png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CN_10_14_REC210_IMG01a.png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83.25" customHeight="1" x14ac:dyDescent="0.25">
      <c r="A11" s="12" t="str">
        <f t="shared" ref="A11:A18" si="3">IF(OR(B11&lt;&gt;"",J11&lt;&gt;""),CONCATENATE(LEFT(A10,3),IF(MID(A10,4,2)+1&lt;10,CONCATENATE("0",MID(A10,4,2)+1))),"")</f>
        <v>IMG02</v>
      </c>
      <c r="B11" s="62" t="s">
        <v>189</v>
      </c>
      <c r="C11" s="20" t="str">
        <f t="shared" si="0"/>
        <v>Recurso M101</v>
      </c>
      <c r="D11" s="63" t="s">
        <v>190</v>
      </c>
      <c r="E11" s="63" t="s">
        <v>155</v>
      </c>
      <c r="F11" s="13" t="str">
        <f t="shared" ref="F11:F74" ca="1" si="4">IF(OR(B11&lt;&gt;"",J11&lt;&gt;""),CONCATENATE($C$7,"_",$A11,IF($G$4="Cuaderno de Estudio","_small",CONCATENATE(IF(I11="","","n"),IF(LEFT($G$5,1)="F",".jpg",".png")))),"")</f>
        <v>CN_10_14_REC210_IMG02n.png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CN_10_14_REC210_IMG02a.png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191</v>
      </c>
      <c r="O11" s="2" t="str">
        <f>'Definición técnica de imagenes'!A13</f>
        <v>M101</v>
      </c>
    </row>
    <row r="12" spans="1:16" s="11" customFormat="1" ht="99" customHeight="1" x14ac:dyDescent="0.25">
      <c r="A12" s="12" t="str">
        <f t="shared" si="3"/>
        <v>IMG03</v>
      </c>
      <c r="B12" s="62" t="s">
        <v>189</v>
      </c>
      <c r="C12" s="20" t="str">
        <f t="shared" si="0"/>
        <v>Recurso M101</v>
      </c>
      <c r="D12" s="63" t="s">
        <v>190</v>
      </c>
      <c r="E12" s="63" t="s">
        <v>155</v>
      </c>
      <c r="F12" s="13" t="str">
        <f t="shared" ca="1" si="4"/>
        <v>CN_10_14_REC210_IMG03n.png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CN_10_14_REC210_IMG03a.png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ht="116.25" customHeight="1" x14ac:dyDescent="0.25">
      <c r="A13" s="12" t="str">
        <f t="shared" si="3"/>
        <v>IMG04</v>
      </c>
      <c r="B13" s="62" t="s">
        <v>189</v>
      </c>
      <c r="C13" s="20" t="str">
        <f t="shared" si="0"/>
        <v>Recurso M101</v>
      </c>
      <c r="D13" s="63" t="s">
        <v>190</v>
      </c>
      <c r="E13" s="63" t="s">
        <v>155</v>
      </c>
      <c r="F13" s="13" t="str">
        <f t="shared" ca="1" si="4"/>
        <v>CN_10_14_REC210_IMG04n.png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CN_10_14_REC210_IMG04a.png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c r="O13" s="2" t="str">
        <f>'Definición técnica de imagenes'!A19</f>
        <v>F4</v>
      </c>
    </row>
    <row r="14" spans="1:16" s="11" customFormat="1" ht="117" customHeight="1" x14ac:dyDescent="0.25">
      <c r="A14" s="12" t="str">
        <f t="shared" si="3"/>
        <v>IMG05</v>
      </c>
      <c r="B14" s="62" t="s">
        <v>189</v>
      </c>
      <c r="C14" s="20" t="str">
        <f t="shared" si="0"/>
        <v>Recurso M101</v>
      </c>
      <c r="D14" s="63" t="s">
        <v>190</v>
      </c>
      <c r="E14" s="63" t="s">
        <v>155</v>
      </c>
      <c r="F14" s="13" t="str">
        <f t="shared" ca="1" si="4"/>
        <v>CN_10_14_REC210_IMG05n.png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CN_10_14_REC210_IMG05a.png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2016-06-11T16:57:55Z</dcterms:modified>
</cp:coreProperties>
</file>