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showInkAnnotation="0" codeName="ThisWorkbook" autoCompressPictures="0"/>
  <mc:AlternateContent xmlns:mc="http://schemas.openxmlformats.org/markup-compatibility/2006">
    <mc:Choice Requires="x15">
      <x15ac:absPath xmlns:x15ac="http://schemas.microsoft.com/office/spreadsheetml/2010/11/ac" url="C:\Users\user\Documents\GitHub\CienciasNaturales\fuentes\contenidos\grado11\guion0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7470" windowHeight="44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2" i="1" l="1"/>
  <c r="G12" i="1" s="1"/>
  <c r="F11" i="1"/>
  <c r="G11" i="1" s="1"/>
  <c r="H11" i="1"/>
  <c r="H10" i="1"/>
  <c r="A13" i="1"/>
  <c r="F10" i="1"/>
  <c r="G10" i="1" s="1"/>
  <c r="H13" i="1" l="1"/>
  <c r="F13" i="1"/>
  <c r="G13" i="1" s="1"/>
  <c r="A14" i="1"/>
  <c r="H14" i="1" l="1"/>
  <c r="F14" i="1"/>
  <c r="G14" i="1" s="1"/>
  <c r="A15" i="1"/>
  <c r="H15" i="1" l="1"/>
  <c r="F15" i="1"/>
  <c r="G15" i="1" s="1"/>
  <c r="A16" i="1"/>
  <c r="H16" i="1" l="1"/>
  <c r="F16" i="1"/>
  <c r="G16" i="1" s="1"/>
  <c r="A17" i="1"/>
  <c r="H17" i="1" l="1"/>
  <c r="F17" i="1"/>
  <c r="G17" i="1" s="1"/>
  <c r="A18" i="1"/>
  <c r="H18" i="1" l="1"/>
  <c r="F18" i="1"/>
  <c r="G18" i="1" s="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Adriana Rodriguez</author>
  </authors>
  <commentList>
    <comment ref="F3" authorId="0" shapeId="0">
      <text>
        <r>
          <rPr>
            <b/>
            <sz val="9"/>
            <color indexed="81"/>
            <rFont val="Tahoma"/>
            <charset val="1"/>
          </rPr>
          <t>AGOSTO 9 DE 2016</t>
        </r>
        <r>
          <rPr>
            <sz val="9"/>
            <color indexed="81"/>
            <rFont val="Tahoma"/>
            <charset val="1"/>
          </rPr>
          <t xml:space="preserve">
</t>
        </r>
      </text>
    </comment>
  </commentList>
</comments>
</file>

<file path=xl/sharedStrings.xml><?xml version="1.0" encoding="utf-8"?>
<sst xmlns="http://schemas.openxmlformats.org/spreadsheetml/2006/main" count="396" uniqueCount="203">
  <si>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</si>
  <si>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</si>
  <si>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</si>
  <si>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</si>
  <si>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</si>
  <si>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</si>
  <si>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</si>
  <si>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</si>
  <si>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</si>
  <si>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</si>
  <si>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</si>
  <si>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</si>
  <si>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</si>
  <si>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</si>
  <si>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</si>
  <si>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</si>
  <si>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</si>
  <si>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</si>
  <si>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</si>
  <si>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</si>
  <si>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</si>
  <si>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</si>
  <si>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</si>
  <si>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</si>
  <si>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</si>
  <si>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</si>
  <si>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</si>
  <si>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</si>
  <si>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</si>
  <si>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</si>
  <si>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</si>
  <si>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</si>
  <si>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</si>
  <si>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</si>
  <si>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</si>
  <si>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</si>
  <si>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</si>
  <si>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</si>
  <si>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</si>
  <si>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</si>
  <si>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</si>
  <si>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</si>
  <si>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</si>
  <si>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</si>
  <si>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</si>
  <si>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</si>
  <si>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</si>
  <si>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</si>
  <si>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</si>
  <si>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</si>
  <si>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</si>
  <si>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</si>
  <si>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</si>
  <si>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</si>
  <si>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</si>
  <si>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</si>
  <si>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</si>
  <si>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</si>
  <si>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</si>
  <si>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</si>
  <si>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</si>
  <si>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</si>
  <si>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</si>
  <si>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</si>
  <si>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</si>
  <si>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</si>
  <si>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</si>
  <si>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</si>
  <si>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</si>
  <si>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</si>
  <si>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</si>
  <si>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</si>
  <si>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</si>
  <si>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</si>
  <si>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</si>
  <si>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</si>
  <si>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</si>
  <si>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</si>
  <si>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</si>
  <si>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</si>
  <si>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</si>
  <si>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</si>
  <si>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</si>
  <si>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</si>
  <si>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</si>
  <si>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</si>
  <si>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</si>
  <si>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</si>
  <si>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</si>
  <si>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</si>
  <si>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</si>
  <si>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</si>
  <si>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</si>
  <si>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</si>
  <si>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</si>
  <si>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</si>
  <si>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</si>
  <si>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</si>
  <si>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</si>
  <si>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</si>
  <si>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</si>
  <si>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</si>
  <si>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</si>
  <si>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</si>
  <si>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</si>
  <si>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</si>
  <si>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</si>
  <si>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</si>
  <si>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</si>
  <si>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</si>
  <si>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</si>
  <si>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</si>
  <si>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</si>
  <si>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</si>
  <si>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</si>
  <si>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</si>
  <si>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</si>
  <si>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</si>
  <si>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</si>
  <si>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</si>
  <si>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</si>
  <si>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</si>
  <si>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</si>
  <si>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</si>
  <si>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</si>
  <si>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</si>
  <si>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</si>
  <si>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</si>
  <si>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</si>
  <si>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</si>
  <si>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</si>
  <si>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</si>
  <si>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</si>
  <si>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</si>
  <si>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</si>
  <si>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</si>
  <si>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</si>
  <si>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</si>
  <si>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</si>
  <si>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</si>
  <si>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</si>
  <si>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</si>
  <si>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</si>
  <si>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</si>
  <si>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</si>
  <si>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</si>
  <si>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</si>
  <si>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</si>
  <si>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</si>
  <si>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</si>
  <si>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</si>
  <si>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</si>
  <si>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</si>
  <si>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</si>
  <si>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</si>
  <si>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</si>
  <si>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</si>
  <si>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</si>
  <si>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</si>
  <si>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</si>
  <si>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</si>
  <si>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</si>
  <si>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</si>
  <si>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</si>
  <si>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</si>
  <si>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</si>
  <si>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</si>
  <si>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</si>
  <si>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</si>
  <si>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</si>
  <si>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</si>
  <si>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</si>
  <si>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</si>
  <si>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</si>
  <si>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</si>
  <si>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</si>
  <si>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</si>
  <si>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</si>
  <si>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</si>
  <si>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</si>
  <si>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</si>
  <si>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</si>
  <si>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</si>
  <si>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</si>
  <si>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</si>
  <si>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</si>
  <si>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</si>
  <si>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SONIDO  Y LA LUZ</t>
  </si>
  <si>
    <t>DIANA GARCIA</t>
  </si>
  <si>
    <t>Cuaderno de Estudio</t>
  </si>
  <si>
    <t>CN_11_03_CO</t>
  </si>
  <si>
    <t>Ilustración</t>
  </si>
  <si>
    <t>Traducir air molecules por moléculas de aire. Rarefaction por rarefacción. Compression por compresión. Wave length por longitud de onda. Amplitude por amplitud. Y el título de sound waves por ondas sonoras</t>
  </si>
  <si>
    <t>Para crear</t>
  </si>
  <si>
    <t>Intensidad del sonido. Imagen para crear</t>
  </si>
  <si>
    <t>Registro de vibraciones sonoras. Imagen para crear</t>
  </si>
  <si>
    <t>Onda de choque. Imagen para crear</t>
  </si>
  <si>
    <t>31663675-163859966</t>
  </si>
  <si>
    <t>Medios transparentes y translucidos. Unir las imágenes de la manera que quedan ubicadas lado a lado como un solo rectángulo</t>
  </si>
  <si>
    <t>http://museovirtual.csic.es/salas/luz/luz17.htm</t>
  </si>
  <si>
    <t>Experimento de Fizeau</t>
  </si>
  <si>
    <t>Onda electromagnética</t>
  </si>
  <si>
    <t>Espectro electromagnético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</si>
</sst>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image" Target="../media/image10.jpeg"/><Relationship Id="rId5" Type="http://schemas.openxmlformats.org/officeDocument/2006/relationships/image" Target="../media/image9.jpeg"/><Relationship Id="rId4" Type="http://schemas.openxmlformats.org/officeDocument/2006/relationships/image" Target="../media/image8.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1371600</xdr:colOff>
      <xdr:row>9</xdr:row>
      <xdr:rowOff>1328928</xdr:rowOff>
    </xdr:to>
    <xdr:pic>
      <xdr:nvPicPr>
        <xdr:cNvPr id="2" name="1 Imagen" descr="stock-vector-how-sound-waves-work-when-an-object-vibrates-in-air-it-will-vibrate-air-molecules-around-it-when-205144384.jpg"/>
        <xdr:cNvPicPr>
          <a:picLocks noChangeAspect="1"/>
        </xdr:cNvPicPr>
      </xdr:nvPicPr>
      <xdr:blipFill>
        <a:blip xmlns:r="http://schemas.openxmlformats.org/officeDocument/2006/relationships" r:embed="rId1"/>
        <a:stretch>
          <a:fillRect/>
        </a:stretch>
      </xdr:blipFill>
      <xdr:spPr>
        <a:xfrm>
          <a:off x="16347281" y="2155031"/>
          <a:ext cx="1371600" cy="1328928"/>
        </a:xfrm>
        <a:prstGeom prst="rect">
          <a:avLst/>
        </a:prstGeom>
      </xdr:spPr>
    </xdr:pic>
    <xdr:clientData/>
  </xdr:twoCellAnchor>
  <xdr:twoCellAnchor editAs="oneCell">
    <xdr:from>
      <xdr:col>10</xdr:col>
      <xdr:colOff>0</xdr:colOff>
      <xdr:row>12</xdr:row>
      <xdr:rowOff>1</xdr:rowOff>
    </xdr:from>
    <xdr:to>
      <xdr:col>10</xdr:col>
      <xdr:colOff>2114550</xdr:colOff>
      <xdr:row>12</xdr:row>
      <xdr:rowOff>1790701</xdr:rowOff>
    </xdr:to>
    <xdr:pic>
      <xdr:nvPicPr>
        <xdr:cNvPr id="3" name="2 Imagen" descr="onda.png"/>
        <xdr:cNvPicPr>
          <a:picLocks noChangeAspect="1"/>
        </xdr:cNvPicPr>
      </xdr:nvPicPr>
      <xdr:blipFill>
        <a:blip xmlns:r="http://schemas.openxmlformats.org/officeDocument/2006/relationships" r:embed="rId2"/>
        <a:stretch>
          <a:fillRect/>
        </a:stretch>
      </xdr:blipFill>
      <xdr:spPr>
        <a:xfrm>
          <a:off x="16383000" y="6915151"/>
          <a:ext cx="2114550" cy="1790700"/>
        </a:xfrm>
        <a:prstGeom prst="rect">
          <a:avLst/>
        </a:prstGeom>
      </xdr:spPr>
    </xdr:pic>
    <xdr:clientData/>
  </xdr:twoCellAnchor>
  <xdr:twoCellAnchor editAs="oneCell">
    <xdr:from>
      <xdr:col>10</xdr:col>
      <xdr:colOff>-1</xdr:colOff>
      <xdr:row>13</xdr:row>
      <xdr:rowOff>0</xdr:rowOff>
    </xdr:from>
    <xdr:to>
      <xdr:col>10</xdr:col>
      <xdr:colOff>1179478</xdr:colOff>
      <xdr:row>13</xdr:row>
      <xdr:rowOff>1847850</xdr:rowOff>
    </xdr:to>
    <xdr:pic>
      <xdr:nvPicPr>
        <xdr:cNvPr id="4" name="3 Imagen" descr="stock-photo-glass-doors-with-a-kind-on-a-marble-staircase-31663675.jpg"/>
        <xdr:cNvPicPr>
          <a:picLocks noChangeAspect="1"/>
        </xdr:cNvPicPr>
      </xdr:nvPicPr>
      <xdr:blipFill>
        <a:blip xmlns:r="http://schemas.openxmlformats.org/officeDocument/2006/relationships" r:embed="rId3"/>
        <a:stretch>
          <a:fillRect/>
        </a:stretch>
      </xdr:blipFill>
      <xdr:spPr>
        <a:xfrm>
          <a:off x="16382999" y="9277350"/>
          <a:ext cx="1179479" cy="1847850"/>
        </a:xfrm>
        <a:prstGeom prst="rect">
          <a:avLst/>
        </a:prstGeom>
      </xdr:spPr>
    </xdr:pic>
    <xdr:clientData/>
  </xdr:twoCellAnchor>
  <xdr:twoCellAnchor editAs="oneCell">
    <xdr:from>
      <xdr:col>9</xdr:col>
      <xdr:colOff>2647950</xdr:colOff>
      <xdr:row>13</xdr:row>
      <xdr:rowOff>1828800</xdr:rowOff>
    </xdr:from>
    <xdr:to>
      <xdr:col>10</xdr:col>
      <xdr:colOff>1352550</xdr:colOff>
      <xdr:row>13</xdr:row>
      <xdr:rowOff>3261360</xdr:rowOff>
    </xdr:to>
    <xdr:pic>
      <xdr:nvPicPr>
        <xdr:cNvPr id="5" name="4 Imagen" descr="stock-photo-frosty-glass-163859966.jpg"/>
        <xdr:cNvPicPr>
          <a:picLocks noChangeAspect="1"/>
        </xdr:cNvPicPr>
      </xdr:nvPicPr>
      <xdr:blipFill>
        <a:blip xmlns:r="http://schemas.openxmlformats.org/officeDocument/2006/relationships" r:embed="rId4"/>
        <a:stretch>
          <a:fillRect/>
        </a:stretch>
      </xdr:blipFill>
      <xdr:spPr>
        <a:xfrm>
          <a:off x="16363950" y="11106150"/>
          <a:ext cx="1371600" cy="1432560"/>
        </a:xfrm>
        <a:prstGeom prst="rect">
          <a:avLst/>
        </a:prstGeom>
      </xdr:spPr>
    </xdr:pic>
    <xdr:clientData/>
  </xdr:twoCellAnchor>
  <xdr:twoCellAnchor editAs="oneCell">
    <xdr:from>
      <xdr:col>10</xdr:col>
      <xdr:colOff>0</xdr:colOff>
      <xdr:row>15</xdr:row>
      <xdr:rowOff>0</xdr:rowOff>
    </xdr:from>
    <xdr:to>
      <xdr:col>15</xdr:col>
      <xdr:colOff>25162</xdr:colOff>
      <xdr:row>15</xdr:row>
      <xdr:rowOff>1428750</xdr:rowOff>
    </xdr:to>
    <xdr:pic>
      <xdr:nvPicPr>
        <xdr:cNvPr id="6" name="5 Imagen" descr="esquemafi.jpg"/>
        <xdr:cNvPicPr>
          <a:picLocks noChangeAspect="1"/>
        </xdr:cNvPicPr>
      </xdr:nvPicPr>
      <xdr:blipFill>
        <a:blip xmlns:r="http://schemas.openxmlformats.org/officeDocument/2006/relationships" r:embed="rId5"/>
        <a:stretch>
          <a:fillRect/>
        </a:stretch>
      </xdr:blipFill>
      <xdr:spPr>
        <a:xfrm>
          <a:off x="16383000" y="16383000"/>
          <a:ext cx="2292112" cy="1428750"/>
        </a:xfrm>
        <a:prstGeom prst="rect">
          <a:avLst/>
        </a:prstGeom>
      </xdr:spPr>
    </xdr:pic>
    <xdr:clientData/>
  </xdr:twoCellAnchor>
  <xdr:twoCellAnchor editAs="oneCell">
    <xdr:from>
      <xdr:col>10</xdr:col>
      <xdr:colOff>-1</xdr:colOff>
      <xdr:row>16</xdr:row>
      <xdr:rowOff>0</xdr:rowOff>
    </xdr:from>
    <xdr:to>
      <xdr:col>10</xdr:col>
      <xdr:colOff>2228850</xdr:colOff>
      <xdr:row>16</xdr:row>
      <xdr:rowOff>1009650</xdr:rowOff>
    </xdr:to>
    <xdr:pic>
      <xdr:nvPicPr>
        <xdr:cNvPr id="7" name="6 Imagen" descr="stock-vector-electromagnetic-wave-61860361.jpg"/>
        <xdr:cNvPicPr>
          <a:picLocks noChangeAspect="1"/>
        </xdr:cNvPicPr>
      </xdr:nvPicPr>
      <xdr:blipFill>
        <a:blip xmlns:r="http://schemas.openxmlformats.org/officeDocument/2006/relationships" r:embed="rId6"/>
        <a:stretch>
          <a:fillRect/>
        </a:stretch>
      </xdr:blipFill>
      <xdr:spPr>
        <a:xfrm>
          <a:off x="16382999" y="18078450"/>
          <a:ext cx="2228851" cy="100965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0</xdr:colOff>
          <xdr:row>10</xdr:row>
          <xdr:rowOff>0</xdr:rowOff>
        </xdr:from>
        <xdr:to>
          <xdr:col>10</xdr:col>
          <xdr:colOff>2000250</xdr:colOff>
          <xdr:row>11</xdr:row>
          <xdr:rowOff>66675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11</xdr:row>
          <xdr:rowOff>0</xdr:rowOff>
        </xdr:from>
        <xdr:to>
          <xdr:col>10</xdr:col>
          <xdr:colOff>1143000</xdr:colOff>
          <xdr:row>11</xdr:row>
          <xdr:rowOff>1962150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14</xdr:row>
          <xdr:rowOff>0</xdr:rowOff>
        </xdr:from>
        <xdr:to>
          <xdr:col>10</xdr:col>
          <xdr:colOff>2114550</xdr:colOff>
          <xdr:row>14</xdr:row>
          <xdr:rowOff>3257550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xdr:colOff>
          <xdr:row>17</xdr:row>
          <xdr:rowOff>400050</xdr:rowOff>
        </xdr:from>
        <xdr:to>
          <xdr:col>10</xdr:col>
          <xdr:colOff>2095500</xdr:colOff>
          <xdr:row>17</xdr:row>
          <xdr:rowOff>1685925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07.25" customHeight="1" x14ac:dyDescent="0.25">
      <c r="A10" s="12" t="str">
        <f>IF(OR(B10&lt;&gt;"",J10&lt;&gt;""),"IMG01","")</f>
        <v>IMG01</v>
      </c>
      <c r="B10" s="62">
        <v>205144384</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CN_11_03_CO_IMG01_small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03.5" customHeight="1" x14ac:dyDescent="0.25">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CN_11_03_CO_IMG02_small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c r="O11" s="2" t="str">
        <f>'Definición técnica de imagenes'!A13</f>
        <v>M101</v>
      </c>
    </row>
    <row r="12" spans="1:16" s="11" customFormat="1" ht="162" customHeight="1" x14ac:dyDescent="0.25">
      <c r="A12" s="12" t="str">
        <f t="shared" si="3"/>
        <v>IMG03</v>
      </c>
      <c r="B12" s="62" t="s">
        <v>193</v>
      </c>
      <c r="C12" s="20" t="str">
        <f t="shared" si="0"/>
        <v>Cuaderno de Estudio</v>
      </c>
      <c r="D12" s="63" t="s">
        <v>191</v>
      </c>
      <c r="E12" s="63" t="s">
        <v>154</v>
      </c>
      <c r="F12" s="13" t="str">
        <f t="shared" si="4"/>
        <v>CN_11_03_CO_IMG03_small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c r="O12" s="2" t="str">
        <f>'Definición técnica de imagenes'!A18</f>
        <v>Diaporama F1</v>
      </c>
    </row>
    <row r="13" spans="1:16" s="11" customFormat="1" ht="186" customHeight="1" x14ac:dyDescent="0.25">
      <c r="A13" s="12" t="str">
        <f t="shared" si="3"/>
        <v>IMG04</v>
      </c>
      <c r="B13" s="62" t="s">
        <v>193</v>
      </c>
      <c r="C13" s="20" t="str">
        <f t="shared" si="0"/>
        <v>Cuaderno de Estudio</v>
      </c>
      <c r="D13" s="63" t="s">
        <v>191</v>
      </c>
      <c r="E13" s="63" t="s">
        <v>153</v>
      </c>
      <c r="F13" s="13" t="str">
        <f t="shared" si="4"/>
        <v>CN_11_03_CO_IMG04_small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297" customHeight="1" x14ac:dyDescent="0.25">
      <c r="A14" s="12" t="str">
        <f t="shared" si="3"/>
        <v>IMG05</v>
      </c>
      <c r="B14" s="62" t="s">
        <v>197</v>
      </c>
      <c r="C14" s="20" t="str">
        <f t="shared" si="0"/>
        <v>Cuaderno de Estudio</v>
      </c>
      <c r="D14" s="63" t="s">
        <v>191</v>
      </c>
      <c r="E14" s="63" t="s">
        <v>153</v>
      </c>
      <c r="F14" s="13" t="str">
        <f t="shared" si="4"/>
        <v>CN_11_03_CO_IMG05_small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ht="262.5" customHeight="1" x14ac:dyDescent="0.25">
      <c r="A15" s="12" t="str">
        <f t="shared" si="3"/>
        <v>IMG06</v>
      </c>
      <c r="B15" s="62" t="s">
        <v>193</v>
      </c>
      <c r="C15" s="20" t="str">
        <f t="shared" si="0"/>
        <v>Cuaderno de Estudio</v>
      </c>
      <c r="D15" s="63" t="s">
        <v>191</v>
      </c>
      <c r="E15" s="63" t="s">
        <v>153</v>
      </c>
      <c r="F15" s="13" t="str">
        <f t="shared" si="4"/>
        <v>CN_11_03_CO_IMG06_small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193</v>
      </c>
      <c r="K15"/>
      <c r="O15" s="2" t="str">
        <f>'Definición técnica de imagenes'!A24</f>
        <v>F6B</v>
      </c>
    </row>
    <row r="16" spans="1:16" s="11" customFormat="1" ht="132.75" customHeight="1" x14ac:dyDescent="0.3">
      <c r="A16" s="12" t="str">
        <f t="shared" si="3"/>
        <v>IMG07</v>
      </c>
      <c r="B16" s="62" t="s">
        <v>199</v>
      </c>
      <c r="C16" s="20" t="str">
        <f t="shared" si="0"/>
        <v>Cuaderno de Estudio</v>
      </c>
      <c r="D16" s="63" t="s">
        <v>191</v>
      </c>
      <c r="E16" s="63" t="s">
        <v>153</v>
      </c>
      <c r="F16" s="13" t="str">
        <f t="shared" si="4"/>
        <v>CN_11_03_CO_IMG07_small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ht="132" customHeight="1" x14ac:dyDescent="0.25">
      <c r="A17" s="12" t="str">
        <f t="shared" si="3"/>
        <v>IMG08</v>
      </c>
      <c r="B17" s="62">
        <v>61860361</v>
      </c>
      <c r="C17" s="20" t="str">
        <f t="shared" si="0"/>
        <v>Cuaderno de Estudio</v>
      </c>
      <c r="D17" s="63" t="s">
        <v>191</v>
      </c>
      <c r="E17" s="63" t="s">
        <v>153</v>
      </c>
      <c r="F17" s="13" t="str">
        <f t="shared" si="4"/>
        <v>CN_11_03_CO_IMG08_small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201</v>
      </c>
      <c r="K17" s="66"/>
      <c r="O17" s="2" t="str">
        <f>'Definición técnica de imagenes'!A27</f>
        <v>F7B</v>
      </c>
    </row>
    <row r="18" spans="1:15" s="11" customFormat="1" ht="142.5" customHeight="1" x14ac:dyDescent="0.25">
      <c r="A18" s="12" t="str">
        <f t="shared" si="3"/>
        <v>IMG09</v>
      </c>
      <c r="B18" s="62">
        <v>131443085</v>
      </c>
      <c r="C18" s="20" t="str">
        <f t="shared" si="0"/>
        <v>Cuaderno de Estudio</v>
      </c>
      <c r="D18" s="63" t="s">
        <v>191</v>
      </c>
      <c r="E18" s="63" t="s">
        <v>153</v>
      </c>
      <c r="F18" s="13" t="str">
        <f t="shared" si="4"/>
        <v>CN_11_03_CO_IMG09_small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202</v>
      </c>
      <c r="K18" s="66"/>
      <c r="O18" s="2" t="str">
        <f>'Definición técnica de imagenes'!A30</f>
        <v>F8</v>
      </c>
    </row>
    <row r="19" spans="1:15" s="11" customFormat="1" ht="126.75" customHeight="1" x14ac:dyDescent="0.3">
      <c r="A19" s="12" t="str">
        <f t="shared" ref="A19:A50" si="6">IF(OR(B19&lt;&gt;"",J19&lt;&gt;""),CONCATENATE(LEFT(A18,3),IF(MID(A18,4,2)+1&lt;10,CONCATENATE("0",MID(A18,4,2)+1),MID(A18,4,2)+1)),"")</f>
        <v/>
      </c>
      <c r="B19"/>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4.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0</xdr:colOff>
                <xdr:row>10</xdr:row>
                <xdr:rowOff>0</xdr:rowOff>
              </from>
              <to>
                <xdr:col>10</xdr:col>
                <xdr:colOff>2000250</xdr:colOff>
                <xdr:row>11</xdr:row>
                <xdr:rowOff>66675</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0</xdr:colOff>
                <xdr:row>11</xdr:row>
                <xdr:rowOff>0</xdr:rowOff>
              </from>
              <to>
                <xdr:col>10</xdr:col>
                <xdr:colOff>1143000</xdr:colOff>
                <xdr:row>11</xdr:row>
                <xdr:rowOff>1962150</xdr:rowOff>
              </to>
            </anchor>
          </objectPr>
        </oleObject>
      </mc:Choice>
      <mc:Fallback>
        <oleObject progId="PBrush" shapeId="2054" r:id="rId6"/>
      </mc:Fallback>
    </mc:AlternateContent>
    <mc:AlternateContent xmlns:mc="http://schemas.openxmlformats.org/markup-compatibility/2006">
      <mc:Choice Requires="x14">
        <oleObject progId="PBrush" shapeId="2056" r:id="rId8">
          <objectPr defaultSize="0" autoPict="0" r:id="rId9">
            <anchor moveWithCells="1" sizeWithCells="1">
              <from>
                <xdr:col>10</xdr:col>
                <xdr:colOff>0</xdr:colOff>
                <xdr:row>14</xdr:row>
                <xdr:rowOff>0</xdr:rowOff>
              </from>
              <to>
                <xdr:col>10</xdr:col>
                <xdr:colOff>2114550</xdr:colOff>
                <xdr:row>14</xdr:row>
                <xdr:rowOff>3257550</xdr:rowOff>
              </to>
            </anchor>
          </objectPr>
        </oleObject>
      </mc:Choice>
      <mc:Fallback>
        <oleObject progId="PBrush" shapeId="2056" r:id="rId8"/>
      </mc:Fallback>
    </mc:AlternateContent>
    <mc:AlternateContent xmlns:mc="http://schemas.openxmlformats.org/markup-compatibility/2006">
      <mc:Choice Requires="x14">
        <oleObject progId="PBrush" shapeId="2058" r:id="rId10">
          <objectPr defaultSize="0" autoPict="0" r:id="rId11">
            <anchor moveWithCells="1" sizeWithCells="1">
              <from>
                <xdr:col>10</xdr:col>
                <xdr:colOff>38100</xdr:colOff>
                <xdr:row>17</xdr:row>
                <xdr:rowOff>400050</xdr:rowOff>
              </from>
              <to>
                <xdr:col>10</xdr:col>
                <xdr:colOff>2095500</xdr:colOff>
                <xdr:row>17</xdr:row>
                <xdr:rowOff>1685925</xdr:rowOff>
              </to>
            </anchor>
          </objectPr>
        </oleObject>
      </mc:Choice>
      <mc:Fallback>
        <oleObject progId="PBrush" shapeId="2058"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2016-08-09T18:42:25Z</dcterms:modified>
</cp:coreProperties>
</file>