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ESCALETAS\Escaletas  grupo  2\CN_06_08_CO Los ecosistemas de Colombia y su conservación\Recursos\CN_06_08_CO_REC200 Pend Sol Gra\"/>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921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F28" i="1" l="1"/>
  <c r="G28" i="1" s="1"/>
  <c r="H28" i="1"/>
  <c r="A29" i="1"/>
  <c r="F29" i="1" l="1"/>
  <c r="G29" i="1" s="1"/>
  <c r="H29" i="1"/>
  <c r="A30" i="1"/>
  <c r="F30" i="1" l="1"/>
  <c r="G30" i="1" s="1"/>
  <c r="H30" i="1"/>
  <c r="A31" i="1"/>
  <c r="F31" i="1" l="1"/>
  <c r="G31" i="1" s="1"/>
  <c r="H31" i="1"/>
  <c r="A32" i="1"/>
  <c r="F32" i="1" l="1"/>
  <c r="G32" i="1" s="1"/>
  <c r="H32" i="1"/>
  <c r="A33" i="1"/>
  <c r="F33" i="1" l="1"/>
  <c r="G33" i="1" s="1"/>
  <c r="H33" i="1"/>
  <c r="A34" i="1"/>
  <c r="F34" i="1" l="1"/>
  <c r="G34" i="1" s="1"/>
  <c r="H34" i="1"/>
  <c r="A35" i="1"/>
  <c r="F35" i="1" l="1"/>
  <c r="G35" i="1" s="1"/>
  <c r="H35" i="1"/>
  <c r="A36" i="1"/>
  <c r="H36" i="1" l="1"/>
  <c r="F36" i="1"/>
  <c r="G36" i="1" s="1"/>
  <c r="A37" i="1"/>
  <c r="F37" i="1" l="1"/>
  <c r="G37" i="1" s="1"/>
  <c r="H37" i="1"/>
  <c r="A38" i="1"/>
  <c r="F38" i="1" l="1"/>
  <c r="G38" i="1" s="1"/>
  <c r="H38" i="1"/>
  <c r="A39" i="1"/>
  <c r="F39" i="1" l="1"/>
  <c r="G39" i="1" s="1"/>
  <c r="H39" i="1"/>
  <c r="A40" i="1"/>
  <c r="H40" i="1" l="1"/>
  <c r="F40" i="1"/>
  <c r="G40" i="1" s="1"/>
  <c r="A41" i="1"/>
  <c r="F41" i="1" l="1"/>
  <c r="G41" i="1" s="1"/>
  <c r="H41" i="1"/>
  <c r="A42" i="1"/>
  <c r="F42" i="1" l="1"/>
  <c r="G42" i="1" s="1"/>
  <c r="H42" i="1"/>
  <c r="A43" i="1"/>
  <c r="F43" i="1" l="1"/>
  <c r="G43" i="1" s="1"/>
  <c r="H43" i="1"/>
  <c r="A44" i="1"/>
  <c r="H44" i="1" l="1"/>
  <c r="F44" i="1"/>
  <c r="G44" i="1" s="1"/>
  <c r="A45" i="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<sst xmlns="http://schemas.openxmlformats.org/spreadsheetml/2006/main" count="366" uniqueCount="191">
  <si>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</si>
  <si>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</si>
  <si>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</si>
  <si>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</si>
  <si>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</si>
  <si>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</si>
  <si>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</si>
  <si>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</si>
  <si>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</si>
  <si>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</si>
  <si>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</si>
  <si>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</si>
  <si>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</si>
  <si>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</si>
  <si>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</si>
  <si>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</si>
  <si>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</si>
  <si>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</si>
  <si>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</si>
  <si>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</si>
  <si>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</si>
  <si>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</si>
  <si>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</si>
  <si>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</si>
  <si>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</si>
  <si>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</si>
  <si>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</si>
  <si>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</si>
  <si>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</si>
  <si>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</si>
  <si>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</si>
  <si>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</si>
  <si>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</si>
  <si>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</si>
  <si>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</si>
  <si>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</si>
  <si>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</si>
  <si>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</si>
  <si>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</si>
  <si>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</si>
  <si>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</si>
  <si>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</si>
  <si>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</si>
  <si>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</si>
  <si>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</si>
  <si>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</si>
  <si>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</si>
  <si>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</si>
  <si>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</si>
  <si>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</si>
  <si>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</si>
  <si>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</si>
  <si>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</si>
  <si>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</si>
  <si>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</si>
  <si>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</si>
  <si>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</si>
  <si>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</si>
  <si>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</si>
  <si>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</si>
  <si>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</si>
  <si>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</si>
  <si>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</si>
  <si>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</si>
  <si>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</si>
  <si>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</si>
  <si>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</si>
  <si>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</si>
  <si>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</si>
  <si>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</si>
  <si>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</si>
  <si>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</si>
  <si>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</si>
  <si>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</si>
  <si>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</si>
  <si>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</si>
  <si>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</si>
  <si>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</si>
  <si>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</si>
  <si>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</si>
  <si>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</si>
  <si>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</si>
  <si>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</si>
  <si>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</si>
  <si>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</si>
  <si>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</si>
  <si>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</si>
  <si>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</si>
  <si>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</si>
  <si>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</si>
  <si>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</si>
  <si>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</si>
  <si>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</si>
  <si>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</si>
  <si>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</si>
  <si>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</si>
  <si>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</si>
  <si>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</si>
  <si>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</si>
  <si>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</si>
  <si>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</si>
  <si>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</si>
  <si>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</si>
  <si>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</si>
  <si>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</si>
  <si>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</si>
  <si>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</si>
  <si>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</si>
  <si>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</si>
  <si>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</si>
  <si>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</si>
  <si>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</si>
  <si>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</si>
  <si>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</si>
  <si>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</si>
  <si>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</si>
  <si>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</si>
  <si>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</si>
  <si>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</si>
  <si>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</si>
  <si>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</si>
  <si>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</si>
  <si>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</si>
  <si>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</si>
  <si>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</si>
  <si>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</si>
  <si>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</si>
  <si>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</si>
  <si>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</si>
  <si>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</si>
  <si>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</si>
  <si>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</si>
  <si>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</si>
  <si>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</si>
  <si>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</si>
  <si>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</si>
  <si>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</si>
  <si>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</si>
  <si>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</si>
  <si>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</si>
  <si>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</si>
  <si>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</si>
  <si>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</si>
  <si>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</si>
  <si>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</si>
  <si>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</si>
  <si>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</si>
  <si>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</si>
  <si>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</si>
  <si>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</si>
  <si>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</si>
  <si>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</si>
  <si>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</si>
  <si>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</si>
  <si>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</si>
  <si>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</si>
  <si>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</si>
  <si>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</si>
  <si>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</si>
  <si>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</si>
  <si>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</si>
  <si>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</si>
  <si>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</si>
  <si>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</si>
  <si>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</si>
  <si>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</si>
  <si>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</si>
  <si>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</si>
  <si>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</si>
  <si>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</si>
  <si>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</si>
  <si>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</si>
  <si>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</si>
  <si>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</si>
  <si>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</si>
  <si>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</si>
  <si>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</si>
  <si>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</si>
  <si>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</si>
  <si>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</si>
  <si>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</si>
  <si>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</si>
  <si>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</si>
  <si>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</si>
  <si>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</si>
  <si>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</si>
  <si>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</si>
  <si>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ecosistemas de Colombia y su conservación</t>
  </si>
  <si>
    <t>Germán Cuervo</t>
  </si>
  <si>
    <t>Fotografía</t>
  </si>
  <si>
    <t>CN_06_08_CO_REC200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</si>
</sst>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selection activeCell="B16" sqref="B16"/>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6</v>
      </c>
      <c r="D3" s="88"/>
      <c r="F3" s="80">
        <v>42269</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177840056</v>
      </c>
      <c r="C10" s="20" t="str">
        <f t="shared" ref="C10:C41" si="0">IF(OR(B10&lt;&gt;"",J10&lt;&gt;""),IF($G$4="Recurso",CONCATENATE($G$4," ",$G$5),$G$4),"")</f>
        <v>Recurso F4</v>
      </c>
      <c r="D10" s="63" t="s">
        <v>189</v>
      </c>
      <c r="E10" s="63" t="s">
        <v>150</v>
      </c>
      <c r="F10" s="13" t="str">
        <f t="shared" ref="F10" ca="1" si="1">IF(OR(B10&lt;&gt;"",J10&lt;&gt;""),CONCATENATE($C$7,"_",$A10,IF($G$4="Cuaderno de Estudio","_small",CONCATENATE(IF(I10="","","n"),IF(LEFT($G$5,1)="F",".jpg",".png")))),"")</f>
        <v>CN_06_08_CO_REC200_IMG01.jpg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2" customHeigh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ustomHeight="1"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6.5" customHeigh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75" customHeigh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ustomHeigh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7.25" customHeigh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2.75" customHeigh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8" customHeigh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9.75" customHeigh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2.75" customHeigh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75" customHeigh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ustomHeigh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4.25" customHeigh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DZosqFTH4FpS4w0zxWZuA/oDOpTYXqZa0AaJmD3T5JIzfk23YB7nLqwPaLa0RLEP2mj5ZLGvC1qU9AJ0J/7YAg==" saltValue="AJvD5CFJMZIWErJ8t+XRPg=="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2015-09-22T20:52:10Z</dcterms:modified>
</cp:coreProperties>
</file>