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Solicitud gráfica CN_07_06_CO\Guion CN_07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H36" i="1" l="1"/>
  <c r="F36" i="1"/>
  <c r="G36" i="1" s="1"/>
  <c r="A37" i="1"/>
  <c r="F37" i="1" l="1"/>
  <c r="G37" i="1" s="1"/>
  <c r="H37" i="1"/>
  <c r="A38" i="1"/>
  <c r="F38" i="1" l="1"/>
  <c r="G38" i="1" s="1"/>
  <c r="H38" i="1"/>
  <c r="A39" i="1"/>
  <c r="F39" i="1" l="1"/>
  <c r="G39" i="1" s="1"/>
  <c r="H39" i="1"/>
  <c r="A40" i="1"/>
  <c r="H40" i="1" l="1"/>
  <c r="F40" i="1"/>
  <c r="G40" i="1" s="1"/>
  <c r="A41" i="1"/>
  <c r="F41" i="1" l="1"/>
  <c r="G41" i="1" s="1"/>
  <c r="H41" i="1"/>
  <c r="A42" i="1"/>
  <c r="F42" i="1" l="1"/>
  <c r="G42" i="1" s="1"/>
  <c r="H42" i="1"/>
  <c r="A43" i="1"/>
  <c r="F43" i="1" l="1"/>
  <c r="G43" i="1" s="1"/>
  <c r="H43" i="1"/>
  <c r="A44" i="1"/>
  <c r="H44" i="1" l="1"/>
  <c r="F44" i="1"/>
  <c r="G44" i="1" s="1"/>
  <c r="A45" i="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<sst xmlns="http://schemas.openxmlformats.org/spreadsheetml/2006/main" count="455" uniqueCount="207">
  <si>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</si>
  <si>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</si>
  <si>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</si>
  <si>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</si>
  <si>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</si>
  <si>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</si>
  <si>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</si>
  <si>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</si>
  <si>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</si>
  <si>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</si>
  <si>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</si>
  <si>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</si>
  <si>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</si>
  <si>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</si>
  <si>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</si>
  <si>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</si>
  <si>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</si>
  <si>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</si>
  <si>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</si>
  <si>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</si>
  <si>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</si>
  <si>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</si>
  <si>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</si>
  <si>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</si>
  <si>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</si>
  <si>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</si>
  <si>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</si>
  <si>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</si>
  <si>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</si>
  <si>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</si>
  <si>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</si>
  <si>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</si>
  <si>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</si>
  <si>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</si>
  <si>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</si>
  <si>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</si>
  <si>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</si>
  <si>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</si>
  <si>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</si>
  <si>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</si>
  <si>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</si>
  <si>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</si>
  <si>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</si>
  <si>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</si>
  <si>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</si>
  <si>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</si>
  <si>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</si>
  <si>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</si>
  <si>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</si>
  <si>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</si>
  <si>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</si>
  <si>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</si>
  <si>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</si>
  <si>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</si>
  <si>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</si>
  <si>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</si>
  <si>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</si>
  <si>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</si>
  <si>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</si>
  <si>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</si>
  <si>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</si>
  <si>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</si>
  <si>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</si>
  <si>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</si>
  <si>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</si>
  <si>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</si>
  <si>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</si>
  <si>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</si>
  <si>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</si>
  <si>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</si>
  <si>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</si>
  <si>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</si>
  <si>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</si>
  <si>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</si>
  <si>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</si>
  <si>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</si>
  <si>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</si>
  <si>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</si>
  <si>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</si>
  <si>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</si>
  <si>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</si>
  <si>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</si>
  <si>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</si>
  <si>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</si>
  <si>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</si>
  <si>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</si>
  <si>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</si>
  <si>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</si>
  <si>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</si>
  <si>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</si>
  <si>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</si>
  <si>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</si>
  <si>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</si>
  <si>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</si>
  <si>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</si>
  <si>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</si>
  <si>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</si>
  <si>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</si>
  <si>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</si>
  <si>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</si>
  <si>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</si>
  <si>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</si>
  <si>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</si>
  <si>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</si>
  <si>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</si>
  <si>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</si>
  <si>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</si>
  <si>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</si>
  <si>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</si>
  <si>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</si>
  <si>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</si>
  <si>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</si>
  <si>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</si>
  <si>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</si>
  <si>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</si>
  <si>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</si>
  <si>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</si>
  <si>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</si>
  <si>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</si>
  <si>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</si>
  <si>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</si>
  <si>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</si>
  <si>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</si>
  <si>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</si>
  <si>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</si>
  <si>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</si>
  <si>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</si>
  <si>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</si>
  <si>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</si>
  <si>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</si>
  <si>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</si>
  <si>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</si>
  <si>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</si>
  <si>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</si>
  <si>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</si>
  <si>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</si>
  <si>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</si>
  <si>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</si>
  <si>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</si>
  <si>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</si>
  <si>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</si>
  <si>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</si>
  <si>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</si>
  <si>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</si>
  <si>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</si>
  <si>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</si>
  <si>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</si>
  <si>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</si>
  <si>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</si>
  <si>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</si>
  <si>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</si>
  <si>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</si>
  <si>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</si>
  <si>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</si>
  <si>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</si>
  <si>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</si>
  <si>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</si>
  <si>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</si>
  <si>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</si>
  <si>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</si>
  <si>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</si>
  <si>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</si>
  <si>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</si>
  <si>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</si>
  <si>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</si>
  <si>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</si>
  <si>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</si>
  <si>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</si>
  <si>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</si>
  <si>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</si>
  <si>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</si>
  <si>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</si>
  <si>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</si>
  <si>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</si>
  <si>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</si>
  <si>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</si>
  <si>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</si>
  <si>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</si>
  <si>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</si>
  <si>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</si>
  <si>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</si>
  <si>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</si>
  <si>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</si>
  <si>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</si>
  <si>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</si>
  <si>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</si>
  <si>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</si>
  <si>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</si>
  <si>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http://aurelioberoesgeolocal.blogspot.com/2012/09/clima.html </t>
  </si>
  <si>
    <t xml:space="preserve">http://hispanicasaber.planetasaber.com/encyclopedia/default.asp?idpack=11&amp;idpil=000OQ801&amp;ruta=Buscador </t>
  </si>
  <si>
    <t xml:space="preserve">http://sailandtrip.com/vientos-alisios/#foobox-1/0/Vientos-globales1.jpg </t>
  </si>
  <si>
    <t xml:space="preserve">http://edafologia.ugr.es/rocas/fotos/vbasa36a.gif   ----  http://edafologia.ugr.es/rocas/fotos/granit1.gif </t>
  </si>
  <si>
    <t>Ilustración  y 238128253</t>
  </si>
  <si>
    <t xml:space="preserve">https://es.wikipedia.org/wiki/Corteza_terrestre#/media/File:Erdkruste-i.png </t>
  </si>
  <si>
    <t xml:space="preserve">https://colombiavive.files.wordpress.com/2011/02/satc3a9lite-colombia1.jpg </t>
  </si>
  <si>
    <t xml:space="preserve">http://hispanicasaber.planetasaber.com/encyclopedia/default.asp?idreg=553330&amp;ruta=Buscador </t>
  </si>
  <si>
    <t xml:space="preserve">http://hispanicasaber.planetasaber.com/encyclopedia/default.asp?idreg=167757&amp;ruta=Buscador </t>
  </si>
  <si>
    <t>La Tierra y sus movimientos</t>
  </si>
  <si>
    <t>Cuaderno de Estudio</t>
  </si>
  <si>
    <t xml:space="preserve">http://hispanicasaber.planetasaber.com/encyclopedia/default.asp?idpack=9&amp;idpil=A12TSU001&amp;ruta=Buscador </t>
  </si>
  <si>
    <t>http://es.wikipedia.org/wiki/Pinatubo#/media/File:Pinatubo_ash_plume_910612.jpg</t>
  </si>
  <si>
    <t xml:space="preserve">125579618 /  196142786
</t>
  </si>
  <si>
    <t xml:space="preserve">http://www.taringa.net/posts/info/2590165/La-mas-grande-Edad-de-Hielo.html </t>
  </si>
  <si>
    <t xml:space="preserve">https://upload.wikimedia.org/wikipedia/commons/thumb/4/40/Precession-nutation-ES.svg/280px-Precession-nutation-ES.svg.png </t>
  </si>
  <si>
    <t>Germán Cuervo</t>
  </si>
  <si>
    <t>Fotografía</t>
  </si>
  <si>
    <t>CN_07_06_CO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</si>
</sst>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7" zoomScale="120" zoomScaleNormal="120" zoomScalePageLayoutView="140" workbookViewId="0">
      <selection activeCell="B29" sqref="B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197</v>
      </c>
      <c r="D4" s="88"/>
      <c r="E4" s="5"/>
      <c r="F4" s="37" t="s">
        <v>55</v>
      </c>
      <c r="G4" s="61" t="s">
        <v>198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204</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75260848</v>
      </c>
      <c r="C10" s="20" t="str">
        <f t="shared" ref="C10:C41" si="0">IF(OR(B10&lt;&gt;"",J10&lt;&gt;""),IF($G$4="Recurso",CONCATENATE($G$4," ",$G$5),$G$4),"")</f>
        <v>Cuaderno de Estudio</v>
      </c>
      <c r="D10" s="63" t="s">
        <v>205</v>
      </c>
      <c r="E10" s="63" t="s">
        <v>154</v>
      </c>
      <c r="F10" s="13" t="str">
        <f t="shared" ref="F10" si="1">IF(OR(B10&lt;&gt;"",J10&lt;&gt;""),CONCATENATE($C$7,"_",$A10,IF($G$4="Cuaderno de Estudio","_small",CONCATENATE(IF(I10="","","n"),IF(LEFT($G$5,1)="F",".jpg",".png")))),"")</f>
        <v>CN_07_06_CO_IMG01_small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CN_07_06_CO_IMG01_zoom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2587645</v>
      </c>
      <c r="C11" s="20" t="str">
        <f t="shared" si="0"/>
        <v>Cuaderno de Estudio</v>
      </c>
      <c r="D11" s="63" t="s">
        <v>205</v>
      </c>
      <c r="E11" s="63" t="s">
        <v>154</v>
      </c>
      <c r="F11" s="13" t="str">
        <f t="shared" ref="F11:F74" si="4">IF(OR(B11&lt;&gt;"",J11&lt;&gt;""),CONCATENATE($C$7,"_",$A11,IF($G$4="Cuaderno de Estudio","_small",CONCATENATE(IF(I11="","","n"),IF(LEFT($G$5,1)="F",".jpg",".png")))),"")</f>
        <v>CN_07_06_CO_IMG02_small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CN_07_06_CO_IMG02_zoom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x14ac:dyDescent="0.25">
      <c r="A12" s="12" t="str">
        <f t="shared" si="3"/>
        <v>IMG03</v>
      </c>
      <c r="B12" s="62">
        <v>117792886</v>
      </c>
      <c r="C12" s="20" t="str">
        <f t="shared" si="0"/>
        <v>Cuaderno de Estudio</v>
      </c>
      <c r="D12" s="63" t="s">
        <v>205</v>
      </c>
      <c r="E12" s="63" t="s">
        <v>154</v>
      </c>
      <c r="F12" s="13" t="str">
        <f t="shared" si="4"/>
        <v>CN_07_06_CO_IMG03_small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CN_07_06_CO_IMG03_zoom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x14ac:dyDescent="0.25">
      <c r="A13" s="12" t="str">
        <f t="shared" si="3"/>
        <v>IMG04</v>
      </c>
      <c r="B13" s="62" t="s">
        <v>187</v>
      </c>
      <c r="C13" s="20" t="str">
        <f t="shared" si="0"/>
        <v>Cuaderno de Estudio</v>
      </c>
      <c r="D13" s="63" t="s">
        <v>187</v>
      </c>
      <c r="E13" s="63" t="s">
        <v>154</v>
      </c>
      <c r="F13" s="13" t="str">
        <f t="shared" si="4"/>
        <v>CN_07_06_CO_IMG04_small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CN_07_06_CO_IMG04_zoom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x14ac:dyDescent="0.25">
      <c r="A14" s="12" t="str">
        <f t="shared" si="3"/>
        <v>IMG05</v>
      </c>
      <c r="B14" s="62" t="s">
        <v>187</v>
      </c>
      <c r="C14" s="20" t="str">
        <f t="shared" si="0"/>
        <v>Cuaderno de Estudio</v>
      </c>
      <c r="D14" s="63" t="s">
        <v>187</v>
      </c>
      <c r="E14" s="63" t="s">
        <v>154</v>
      </c>
      <c r="F14" s="13" t="str">
        <f t="shared" si="4"/>
        <v>CN_07_06_CO_IMG05_small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CN_07_06_CO_IMG05_zoom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2" customHeight="1" x14ac:dyDescent="0.25">
      <c r="A15" s="12" t="str">
        <f t="shared" si="3"/>
        <v>IMG06</v>
      </c>
      <c r="B15" s="62" t="s">
        <v>188</v>
      </c>
      <c r="C15" s="20" t="str">
        <f t="shared" si="0"/>
        <v>Cuaderno de Estudio</v>
      </c>
      <c r="D15" s="63" t="s">
        <v>205</v>
      </c>
      <c r="E15" s="63" t="s">
        <v>154</v>
      </c>
      <c r="F15" s="13" t="str">
        <f t="shared" si="4"/>
        <v>CN_07_06_CO_IMG06_small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CN_07_06_CO_IMG06_zoom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5" customHeight="1" x14ac:dyDescent="0.3">
      <c r="A16" s="12" t="str">
        <f t="shared" si="3"/>
        <v>IMG07</v>
      </c>
      <c r="B16" s="62" t="s">
        <v>189</v>
      </c>
      <c r="C16" s="20" t="str">
        <f t="shared" si="0"/>
        <v>Cuaderno de Estudio</v>
      </c>
      <c r="D16" s="63" t="s">
        <v>205</v>
      </c>
      <c r="E16" s="63" t="s">
        <v>154</v>
      </c>
      <c r="F16" s="13" t="str">
        <f t="shared" si="4"/>
        <v>CN_07_06_CO_IMG07_small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CN_07_06_CO_IMG07_zoom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6.5" customHeight="1" x14ac:dyDescent="0.25">
      <c r="A17" s="12" t="str">
        <f t="shared" si="3"/>
        <v>IMG08</v>
      </c>
      <c r="B17" s="62" t="s">
        <v>190</v>
      </c>
      <c r="C17" s="20" t="str">
        <f t="shared" si="0"/>
        <v>Cuaderno de Estudio</v>
      </c>
      <c r="D17" s="63" t="s">
        <v>205</v>
      </c>
      <c r="E17" s="63" t="s">
        <v>154</v>
      </c>
      <c r="F17" s="13" t="str">
        <f t="shared" si="4"/>
        <v>CN_07_06_CO_IMG08_small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CN_07_06_CO_IMG08_zoom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x14ac:dyDescent="0.25">
      <c r="A18" s="12" t="str">
        <f t="shared" si="3"/>
        <v>IMG09</v>
      </c>
      <c r="B18" s="62">
        <v>161296307</v>
      </c>
      <c r="C18" s="20" t="str">
        <f t="shared" si="0"/>
        <v>Cuaderno de Estudio</v>
      </c>
      <c r="D18" s="63" t="s">
        <v>205</v>
      </c>
      <c r="E18" s="63" t="s">
        <v>154</v>
      </c>
      <c r="F18" s="13" t="str">
        <f t="shared" si="4"/>
        <v>CN_07_06_CO_IMG09_small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CN_07_06_CO_IMG09_zoom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112622744</v>
      </c>
      <c r="C19" s="20" t="str">
        <f t="shared" si="0"/>
        <v>Cuaderno de Estudio</v>
      </c>
      <c r="D19" s="63" t="s">
        <v>205</v>
      </c>
      <c r="E19" s="63" t="s">
        <v>154</v>
      </c>
      <c r="F19" s="13" t="str">
        <f t="shared" si="4"/>
        <v>CN_07_06_CO_IMG10_small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CN_07_06_CO_IMG10_zoom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5.75" customHeight="1" x14ac:dyDescent="0.25">
      <c r="A20" s="12" t="str">
        <f t="shared" si="6"/>
        <v>IMG11</v>
      </c>
      <c r="B20" s="62" t="s">
        <v>191</v>
      </c>
      <c r="C20" s="20" t="str">
        <f t="shared" si="0"/>
        <v>Cuaderno de Estudio</v>
      </c>
      <c r="D20" s="63" t="s">
        <v>205</v>
      </c>
      <c r="E20" s="63" t="s">
        <v>154</v>
      </c>
      <c r="F20" s="13" t="str">
        <f t="shared" si="4"/>
        <v>CN_07_06_CO_IMG11_small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CN_07_06_CO_IMG11_zoom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x14ac:dyDescent="0.25">
      <c r="A21" s="12" t="str">
        <f t="shared" si="6"/>
        <v>IMG12</v>
      </c>
      <c r="B21" s="62" t="s">
        <v>192</v>
      </c>
      <c r="C21" s="20" t="str">
        <f t="shared" si="0"/>
        <v>Cuaderno de Estudio</v>
      </c>
      <c r="D21" s="63" t="s">
        <v>187</v>
      </c>
      <c r="E21" s="63" t="s">
        <v>154</v>
      </c>
      <c r="F21" s="13" t="str">
        <f t="shared" si="4"/>
        <v>CN_07_06_CO_IMG12_small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CN_07_06_CO_IMG12_zoom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x14ac:dyDescent="0.25">
      <c r="A22" s="12" t="str">
        <f t="shared" si="6"/>
        <v>IMG13</v>
      </c>
      <c r="B22" s="62" t="s">
        <v>187</v>
      </c>
      <c r="C22" s="20" t="str">
        <f t="shared" si="0"/>
        <v>Cuaderno de Estudio</v>
      </c>
      <c r="D22" s="63" t="s">
        <v>187</v>
      </c>
      <c r="E22" s="63" t="s">
        <v>154</v>
      </c>
      <c r="F22" s="13" t="str">
        <f t="shared" si="4"/>
        <v>CN_07_06_CO_IMG13_small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CN_07_06_CO_IMG13_zoom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5" customHeight="1" x14ac:dyDescent="0.25">
      <c r="A23" s="12" t="str">
        <f t="shared" si="6"/>
        <v>IMG14</v>
      </c>
      <c r="B23" s="62" t="s">
        <v>193</v>
      </c>
      <c r="C23" s="20" t="str">
        <f t="shared" si="0"/>
        <v>Cuaderno de Estudio</v>
      </c>
      <c r="D23" s="63" t="s">
        <v>205</v>
      </c>
      <c r="E23" s="63" t="s">
        <v>154</v>
      </c>
      <c r="F23" s="13" t="str">
        <f t="shared" si="4"/>
        <v>CN_07_06_CO_IMG14_small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CN_07_06_CO_IMG14_zoom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7.25" customHeight="1" x14ac:dyDescent="0.25">
      <c r="A24" s="12" t="str">
        <f t="shared" si="6"/>
        <v>IMG15</v>
      </c>
      <c r="B24" s="62" t="s">
        <v>194</v>
      </c>
      <c r="C24" s="20" t="str">
        <f t="shared" si="0"/>
        <v>Cuaderno de Estudio</v>
      </c>
      <c r="D24" s="63" t="s">
        <v>205</v>
      </c>
      <c r="E24" s="63" t="s">
        <v>154</v>
      </c>
      <c r="F24" s="13" t="str">
        <f t="shared" si="4"/>
        <v>CN_07_06_CO_IMG15_small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CN_07_06_CO_IMG15_zoom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2.75" customHeight="1" x14ac:dyDescent="0.25">
      <c r="A25" s="12" t="str">
        <f t="shared" si="6"/>
        <v>IMG16</v>
      </c>
      <c r="B25" s="62" t="s">
        <v>195</v>
      </c>
      <c r="C25" s="20" t="str">
        <f t="shared" si="0"/>
        <v>Cuaderno de Estudio</v>
      </c>
      <c r="D25" s="63" t="s">
        <v>205</v>
      </c>
      <c r="E25" s="63" t="s">
        <v>154</v>
      </c>
      <c r="F25" s="13" t="str">
        <f t="shared" si="4"/>
        <v>CN_07_06_CO_IMG16_small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CN_07_06_CO_IMG16_zoom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x14ac:dyDescent="0.25">
      <c r="A26" s="12" t="str">
        <f t="shared" si="6"/>
        <v>IMG17</v>
      </c>
      <c r="B26" s="62">
        <v>156335627</v>
      </c>
      <c r="C26" s="20" t="str">
        <f t="shared" si="0"/>
        <v>Cuaderno de Estudio</v>
      </c>
      <c r="D26" s="63" t="s">
        <v>205</v>
      </c>
      <c r="E26" s="63" t="s">
        <v>154</v>
      </c>
      <c r="F26" s="13" t="str">
        <f t="shared" si="4"/>
        <v>CN_07_06_CO_IMG17_small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CN_07_06_CO_IMG17_zoom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18" customHeight="1" x14ac:dyDescent="0.25">
      <c r="A27" s="12" t="str">
        <f t="shared" si="6"/>
        <v>IMG18</v>
      </c>
      <c r="B27" s="62" t="s">
        <v>196</v>
      </c>
      <c r="C27" s="20" t="str">
        <f t="shared" si="0"/>
        <v>Cuaderno de Estudio</v>
      </c>
      <c r="D27" s="63" t="s">
        <v>205</v>
      </c>
      <c r="E27" s="63" t="s">
        <v>154</v>
      </c>
      <c r="F27" s="13" t="str">
        <f t="shared" si="4"/>
        <v>CN_07_06_CO_IMG18_small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CN_07_06_CO_IMG18_zoom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9.75" customHeight="1" x14ac:dyDescent="0.25">
      <c r="A28" s="12" t="str">
        <f t="shared" si="6"/>
        <v>IMG19</v>
      </c>
      <c r="B28" s="62" t="s">
        <v>199</v>
      </c>
      <c r="C28" s="20" t="str">
        <f t="shared" si="0"/>
        <v>Cuaderno de Estudio</v>
      </c>
      <c r="D28" s="63" t="s">
        <v>205</v>
      </c>
      <c r="E28" s="63" t="s">
        <v>154</v>
      </c>
      <c r="F28" s="13" t="str">
        <f t="shared" si="4"/>
        <v>CN_07_06_CO_IMG19_small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CN_07_06_CO_IMG19_zoom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12.75" customHeight="1" x14ac:dyDescent="0.25">
      <c r="A29" s="12" t="str">
        <f t="shared" si="6"/>
        <v>IMG20</v>
      </c>
      <c r="B29" s="62" t="s">
        <v>200</v>
      </c>
      <c r="C29" s="20" t="str">
        <f t="shared" si="0"/>
        <v>Cuaderno de Estudio</v>
      </c>
      <c r="D29" s="63" t="s">
        <v>205</v>
      </c>
      <c r="E29" s="63" t="s">
        <v>154</v>
      </c>
      <c r="F29" s="13" t="str">
        <f t="shared" si="4"/>
        <v>CN_07_06_CO_IMG20_small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CN_07_06_CO_IMG20_zoom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15.75" customHeight="1" x14ac:dyDescent="0.25">
      <c r="A30" s="12" t="str">
        <f t="shared" si="6"/>
        <v>IMG21</v>
      </c>
      <c r="B30" s="62" t="s">
        <v>201</v>
      </c>
      <c r="C30" s="20" t="str">
        <f t="shared" si="0"/>
        <v>Cuaderno de Estudio</v>
      </c>
      <c r="D30" s="63" t="s">
        <v>205</v>
      </c>
      <c r="E30" s="63" t="s">
        <v>154</v>
      </c>
      <c r="F30" s="13" t="str">
        <f t="shared" si="4"/>
        <v>CN_07_06_CO_IMG21_small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CN_07_06_CO_IMG21_zoom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x14ac:dyDescent="0.25">
      <c r="A31" s="12" t="str">
        <f t="shared" si="6"/>
        <v>IMG22</v>
      </c>
      <c r="B31" s="62">
        <v>58237432</v>
      </c>
      <c r="C31" s="20" t="str">
        <f t="shared" si="0"/>
        <v>Cuaderno de Estudio</v>
      </c>
      <c r="D31" s="63" t="s">
        <v>205</v>
      </c>
      <c r="E31" s="63" t="s">
        <v>154</v>
      </c>
      <c r="F31" s="13" t="str">
        <f t="shared" si="4"/>
        <v>CN_07_06_CO_IMG22_small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CN_07_06_CO_IMG22_zoom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ht="15" customHeight="1" x14ac:dyDescent="0.25">
      <c r="A32" s="12" t="str">
        <f t="shared" si="6"/>
        <v>IMG23</v>
      </c>
      <c r="B32" s="62" t="s">
        <v>202</v>
      </c>
      <c r="C32" s="20" t="str">
        <f t="shared" si="0"/>
        <v>Cuaderno de Estudio</v>
      </c>
      <c r="D32" s="63" t="s">
        <v>205</v>
      </c>
      <c r="E32" s="63" t="s">
        <v>154</v>
      </c>
      <c r="F32" s="13" t="str">
        <f t="shared" si="4"/>
        <v>CN_07_06_CO_IMG23_small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CN_07_06_CO_IMG23_zoom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x14ac:dyDescent="0.25">
      <c r="A33" s="12" t="str">
        <f t="shared" si="6"/>
        <v>IMG24</v>
      </c>
      <c r="B33" s="62" t="s">
        <v>187</v>
      </c>
      <c r="C33" s="20" t="str">
        <f t="shared" si="0"/>
        <v>Cuaderno de Estudio</v>
      </c>
      <c r="D33" s="63" t="s">
        <v>187</v>
      </c>
      <c r="E33" s="63" t="s">
        <v>154</v>
      </c>
      <c r="F33" s="13" t="str">
        <f t="shared" si="4"/>
        <v>CN_07_06_CO_IMG24_small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CN_07_06_CO_IMG24_zoom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x14ac:dyDescent="0.25">
      <c r="A34" s="12" t="str">
        <f t="shared" si="6"/>
        <v>IMG25</v>
      </c>
      <c r="B34" s="62" t="s">
        <v>187</v>
      </c>
      <c r="C34" s="20" t="str">
        <f t="shared" si="0"/>
        <v>Cuaderno de Estudio</v>
      </c>
      <c r="D34" s="63" t="s">
        <v>187</v>
      </c>
      <c r="E34" s="63" t="s">
        <v>154</v>
      </c>
      <c r="F34" s="13" t="str">
        <f t="shared" si="4"/>
        <v>CN_07_06_CO_IMG25_small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CN_07_06_CO_IMG25_zoom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x14ac:dyDescent="0.25">
      <c r="A35" s="12" t="str">
        <f t="shared" si="6"/>
        <v>IMG26</v>
      </c>
      <c r="B35" s="62" t="s">
        <v>187</v>
      </c>
      <c r="C35" s="20" t="str">
        <f t="shared" si="0"/>
        <v>Cuaderno de Estudio</v>
      </c>
      <c r="D35" s="63" t="s">
        <v>187</v>
      </c>
      <c r="E35" s="63" t="s">
        <v>154</v>
      </c>
      <c r="F35" s="13" t="str">
        <f t="shared" si="4"/>
        <v>CN_07_06_CO_IMG26_small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CN_07_06_CO_IMG26_zoom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x14ac:dyDescent="0.25">
      <c r="A36" s="12" t="str">
        <f t="shared" si="6"/>
        <v>IMG27</v>
      </c>
      <c r="B36" s="62">
        <v>162938717</v>
      </c>
      <c r="C36" s="20" t="str">
        <f t="shared" si="0"/>
        <v>Cuaderno de Estudio</v>
      </c>
      <c r="D36" s="63" t="s">
        <v>205</v>
      </c>
      <c r="E36" s="63" t="s">
        <v>154</v>
      </c>
      <c r="F36" s="13" t="str">
        <f t="shared" si="4"/>
        <v>CN_07_06_CO_IMG27_small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CN_07_06_CO_IMG27_zoom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s="65"/>
      <c r="O36" s="2"/>
    </row>
    <row r="37" spans="1:15" s="11" customFormat="1" x14ac:dyDescent="0.25">
      <c r="A37" s="12" t="str">
        <f t="shared" si="6"/>
        <v>IMG28</v>
      </c>
      <c r="B37" s="62" t="s">
        <v>187</v>
      </c>
      <c r="C37" s="20" t="str">
        <f t="shared" si="0"/>
        <v>Cuaderno de Estudio</v>
      </c>
      <c r="D37" s="63" t="s">
        <v>187</v>
      </c>
      <c r="E37" s="63" t="s">
        <v>154</v>
      </c>
      <c r="F37" s="13" t="str">
        <f t="shared" si="4"/>
        <v>CN_07_06_CO_IMG28_small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CN_07_06_CO_IMG28_zoom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s="65"/>
    </row>
    <row r="38" spans="1:15" s="11" customFormat="1" x14ac:dyDescent="0.25">
      <c r="A38" s="12" t="str">
        <f t="shared" si="6"/>
        <v>IMG29</v>
      </c>
      <c r="B38" s="62">
        <v>185246897</v>
      </c>
      <c r="C38" s="20" t="str">
        <f t="shared" si="0"/>
        <v>Cuaderno de Estudio</v>
      </c>
      <c r="D38" s="63" t="s">
        <v>205</v>
      </c>
      <c r="E38" s="63" t="s">
        <v>154</v>
      </c>
      <c r="F38" s="13" t="str">
        <f t="shared" si="4"/>
        <v>CN_07_06_CO_IMG29_small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CN_07_06_CO_IMG29_zoom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s="65"/>
    </row>
    <row r="39" spans="1:15" s="11" customFormat="1" x14ac:dyDescent="0.25">
      <c r="A39" s="12" t="str">
        <f t="shared" si="6"/>
        <v>IMG30</v>
      </c>
      <c r="B39" s="62">
        <v>260472920</v>
      </c>
      <c r="C39" s="20" t="str">
        <f t="shared" si="0"/>
        <v>Cuaderno de Estudio</v>
      </c>
      <c r="D39" s="63" t="s">
        <v>205</v>
      </c>
      <c r="E39" s="63" t="s">
        <v>154</v>
      </c>
      <c r="F39" s="13" t="str">
        <f t="shared" si="4"/>
        <v>CN_07_06_CO_IMG30_small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CN_07_06_CO_IMG30_zoom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row>
    <row r="40" spans="1:15" s="11" customFormat="1" x14ac:dyDescent="0.25">
      <c r="A40" s="12" t="str">
        <f t="shared" si="6"/>
        <v>IMG31</v>
      </c>
      <c r="B40" s="62">
        <v>103888889</v>
      </c>
      <c r="C40" s="20" t="str">
        <f t="shared" si="0"/>
        <v>Cuaderno de Estudio</v>
      </c>
      <c r="D40" s="63" t="s">
        <v>205</v>
      </c>
      <c r="E40" s="63" t="s">
        <v>154</v>
      </c>
      <c r="F40" s="13" t="str">
        <f t="shared" si="4"/>
        <v>CN_07_06_CO_IMG31_small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CN_07_06_CO_IMG31_zoom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5"/>
    </row>
    <row r="41" spans="1:15" s="11" customFormat="1" x14ac:dyDescent="0.25">
      <c r="A41" s="12" t="str">
        <f t="shared" si="6"/>
        <v>IMG32</v>
      </c>
      <c r="B41" s="62">
        <v>133958423</v>
      </c>
      <c r="C41" s="20" t="str">
        <f t="shared" si="0"/>
        <v>Cuaderno de Estudio</v>
      </c>
      <c r="D41" s="63" t="s">
        <v>205</v>
      </c>
      <c r="E41" s="63" t="s">
        <v>154</v>
      </c>
      <c r="F41" s="13" t="str">
        <f t="shared" si="4"/>
        <v>CN_07_06_CO_IMG32_small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CN_07_06_CO_IMG32_zoom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x14ac:dyDescent="0.25">
      <c r="A42" s="12" t="str">
        <f t="shared" si="6"/>
        <v>IMG33</v>
      </c>
      <c r="B42" s="62">
        <v>179136857</v>
      </c>
      <c r="C42" s="20" t="str">
        <f t="shared" ref="C42:C73" si="7">IF(OR(B42&lt;&gt;"",J42&lt;&gt;""),IF($G$4="Recurso",CONCATENATE($G$4," ",$G$5),$G$4),"")</f>
        <v>Cuaderno de Estudio</v>
      </c>
      <c r="D42" s="63" t="s">
        <v>205</v>
      </c>
      <c r="E42" s="63" t="s">
        <v>154</v>
      </c>
      <c r="F42" s="13" t="str">
        <f t="shared" si="4"/>
        <v>CN_07_06_CO_IMG33_small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CN_07_06_CO_IMG33_zoom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c r="K42" s="65"/>
    </row>
    <row r="43" spans="1:15" s="11" customFormat="1" x14ac:dyDescent="0.25">
      <c r="A43" s="12" t="str">
        <f t="shared" si="6"/>
        <v>IMG34</v>
      </c>
      <c r="B43" s="62" t="s">
        <v>187</v>
      </c>
      <c r="C43" s="20" t="str">
        <f t="shared" si="7"/>
        <v>Cuaderno de Estudio</v>
      </c>
      <c r="D43" s="63" t="s">
        <v>187</v>
      </c>
      <c r="E43" s="63" t="s">
        <v>154</v>
      </c>
      <c r="F43" s="13" t="str">
        <f t="shared" si="4"/>
        <v>CN_07_06_CO_IMG34_small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CN_07_06_CO_IMG34_zoom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c r="K43" s="65"/>
    </row>
    <row r="44" spans="1:15" s="11" customFormat="1" ht="14.25" customHeight="1" x14ac:dyDescent="0.25">
      <c r="A44" s="12" t="str">
        <f t="shared" si="6"/>
        <v>IMG35</v>
      </c>
      <c r="B44" s="62" t="s">
        <v>203</v>
      </c>
      <c r="C44" s="20" t="str">
        <f t="shared" si="7"/>
        <v>Cuaderno de Estudio</v>
      </c>
      <c r="D44" s="63" t="s">
        <v>205</v>
      </c>
      <c r="E44" s="63" t="s">
        <v>154</v>
      </c>
      <c r="F44" s="13" t="str">
        <f t="shared" si="4"/>
        <v>CN_07_06_CO_IMG35_small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CN_07_06_CO_IMG35_zoom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2015-09-06T01:47:52Z</dcterms:modified>
</cp:coreProperties>
</file>