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esktop\Nueva carp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9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<sst xmlns="http://schemas.openxmlformats.org/spreadsheetml/2006/main" count="372" uniqueCount="191">
  <si>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</si>
  <si>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</si>
  <si>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</si>
  <si>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</si>
  <si>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</si>
  <si>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</si>
  <si>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</si>
  <si>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</si>
  <si>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</si>
  <si>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</si>
  <si>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</si>
  <si>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</si>
  <si>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</si>
  <si>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</si>
  <si>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</si>
  <si>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</si>
  <si>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</si>
  <si>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</si>
  <si>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</si>
  <si>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</si>
  <si>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</si>
  <si>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</si>
  <si>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</si>
  <si>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</si>
  <si>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</si>
  <si>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</si>
  <si>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</si>
  <si>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</si>
  <si>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</si>
  <si>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</si>
  <si>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</si>
  <si>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</si>
  <si>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</si>
  <si>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</si>
  <si>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</si>
  <si>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</si>
  <si>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</si>
  <si>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</si>
  <si>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</si>
  <si>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</si>
  <si>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</si>
  <si>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</si>
  <si>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</si>
  <si>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</si>
  <si>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</si>
  <si>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</si>
  <si>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</si>
  <si>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</si>
  <si>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</si>
  <si>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</si>
  <si>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</si>
  <si>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</si>
  <si>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</si>
  <si>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</si>
  <si>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</si>
  <si>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</si>
  <si>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</si>
  <si>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</si>
  <si>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</si>
  <si>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</si>
  <si>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</si>
  <si>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</si>
  <si>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</si>
  <si>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</si>
  <si>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</si>
  <si>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</si>
  <si>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</si>
  <si>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</si>
  <si>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</si>
  <si>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</si>
  <si>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</si>
  <si>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</si>
  <si>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</si>
  <si>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</si>
  <si>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</si>
  <si>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</si>
  <si>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</si>
  <si>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</si>
  <si>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</si>
  <si>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</si>
  <si>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</si>
  <si>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</si>
  <si>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</si>
  <si>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</si>
  <si>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</si>
  <si>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</si>
  <si>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</si>
  <si>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</si>
  <si>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</si>
  <si>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</si>
  <si>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</si>
  <si>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</si>
  <si>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</si>
  <si>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</si>
  <si>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</si>
  <si>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</si>
  <si>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</si>
  <si>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</si>
  <si>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</si>
  <si>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</si>
  <si>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</si>
  <si>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</si>
  <si>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</si>
  <si>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</si>
  <si>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</si>
  <si>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</si>
  <si>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</si>
  <si>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</si>
  <si>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</si>
  <si>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</si>
  <si>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</si>
  <si>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</si>
  <si>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</si>
  <si>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</si>
  <si>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</si>
  <si>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</si>
  <si>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</si>
  <si>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</si>
  <si>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</si>
  <si>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</si>
  <si>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</si>
  <si>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</si>
  <si>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</si>
  <si>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</si>
  <si>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</si>
  <si>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</si>
  <si>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</si>
  <si>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</si>
  <si>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</si>
  <si>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</si>
  <si>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</si>
  <si>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</si>
  <si>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</si>
  <si>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</si>
  <si>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</si>
  <si>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</si>
  <si>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</si>
  <si>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</si>
  <si>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</si>
  <si>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</si>
  <si>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</si>
  <si>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</si>
  <si>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</si>
  <si>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</si>
  <si>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</si>
  <si>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</si>
  <si>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</si>
  <si>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</si>
  <si>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</si>
  <si>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</si>
  <si>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</si>
  <si>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</si>
  <si>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</si>
  <si>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</si>
  <si>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</si>
  <si>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</si>
  <si>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</si>
  <si>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</si>
  <si>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</si>
  <si>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</si>
  <si>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</si>
  <si>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</si>
  <si>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</si>
  <si>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</si>
  <si>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</si>
  <si>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</si>
  <si>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</si>
  <si>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</si>
  <si>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</si>
  <si>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</si>
  <si>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</si>
  <si>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</si>
  <si>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</si>
  <si>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</si>
  <si>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</si>
  <si>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</si>
  <si>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</si>
  <si>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</si>
  <si>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</si>
  <si>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</si>
  <si>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</si>
  <si>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</si>
  <si>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</si>
  <si>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</si>
  <si>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</si>
  <si>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</si>
  <si>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</si>
  <si>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Ciencias y tecnología al servicio de la medicina</t>
  </si>
  <si>
    <t>Germán Cuervo</t>
  </si>
  <si>
    <t>Fotografía</t>
  </si>
  <si>
    <t>CN_07_13_CO_REC160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</si>
</sst>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1"/>
      <color rgb="FF00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applyAlignment="1">
      <alignment horizontal="left" vertical="center" indent="4"/>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7" t="s">
        <v>22</v>
      </c>
      <c r="D2" s="88"/>
      <c r="F2" s="80" t="s">
        <v>0</v>
      </c>
      <c r="G2" s="81"/>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9">
        <v>7</v>
      </c>
      <c r="D3" s="90"/>
      <c r="F3" s="82">
        <v>42214</v>
      </c>
      <c r="G3" s="83"/>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187</v>
      </c>
      <c r="D4" s="90"/>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188</v>
      </c>
      <c r="D5" s="92"/>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 x14ac:dyDescent="0.25">
      <c r="A10" s="12" t="str">
        <f>IF(OR(B10&lt;&gt;"",J10&lt;&gt;""),"IMG01","")</f>
        <v>IMG01</v>
      </c>
      <c r="B10" s="78">
        <v>158365127</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CN_07_13_CO_REC160_IMG01n.png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CN_07_13_CO_REC160_IMG01a.png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196520588</v>
      </c>
      <c r="C11" s="20" t="str">
        <f t="shared" si="0"/>
        <v>Recurso M101</v>
      </c>
      <c r="D11" s="63" t="s">
        <v>189</v>
      </c>
      <c r="E11" s="63" t="s">
        <v>155</v>
      </c>
      <c r="F11" s="13" t="str">
        <f t="shared" ref="F11:F74" ca="1" si="4">IF(OR(B11&lt;&gt;"",J11&lt;&gt;""),CONCATENATE($C$7,"_",$A11,IF($G$4="Cuaderno de Estudio","_small",CONCATENATE(IF(I11="","","n"),IF(LEFT($G$5,1)="F",".jpg",".png")))),"")</f>
        <v>CN_07_13_CO_REC160_IMG02n.png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CN_07_13_CO_REC160_IMG02a.png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x14ac:dyDescent="0.25">
      <c r="A12" s="12" t="str">
        <f t="shared" si="3"/>
        <v>IMG03</v>
      </c>
      <c r="B12" s="62">
        <v>107915651</v>
      </c>
      <c r="C12" s="20" t="str">
        <f t="shared" si="0"/>
        <v>Recurso M101</v>
      </c>
      <c r="D12" s="63" t="s">
        <v>189</v>
      </c>
      <c r="E12" s="63" t="s">
        <v>155</v>
      </c>
      <c r="F12" s="13" t="str">
        <f t="shared" ca="1" si="4"/>
        <v>CN_07_13_CO_REC160_IMG03n.png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CN_07_13_CO_REC160_IMG03a.png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5" x14ac:dyDescent="0.25">
      <c r="A13" s="12" t="str">
        <f t="shared" si="3"/>
        <v>IMG04</v>
      </c>
      <c r="B13" s="79">
        <v>172873352</v>
      </c>
      <c r="C13" s="20" t="str">
        <f t="shared" si="0"/>
        <v>Recurso M101</v>
      </c>
      <c r="D13" s="63" t="s">
        <v>189</v>
      </c>
      <c r="E13" s="63" t="s">
        <v>155</v>
      </c>
      <c r="F13" s="13" t="str">
        <f t="shared" ca="1" si="4"/>
        <v>CN_07_13_CO_REC160_IMG04n.png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CN_07_13_CO_REC160_IMG04a.png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2015-07-30T00:53:31Z</dcterms:modified>
</cp:coreProperties>
</file>