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<sst xmlns="http://schemas.openxmlformats.org/spreadsheetml/2006/main" count="245" uniqueCount="159">
  <si>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</si>
  <si>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</si>
  <si>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</si>
  <si>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</si>
  <si>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</si>
  <si>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</si>
  <si>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</si>
  <si>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</si>
  <si>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</si>
  <si>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</si>
  <si>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</si>
  <si>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</si>
  <si>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</si>
  <si>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</si>
  <si>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</si>
  <si>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</si>
  <si>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</si>
  <si>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</si>
  <si>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</si>
  <si>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</si>
  <si>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</si>
  <si>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</si>
  <si>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</si>
  <si>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</si>
  <si>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</si>
  <si>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</si>
  <si>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</si>
  <si>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</si>
  <si>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</si>
  <si>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</si>
  <si>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</si>
  <si>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</si>
  <si>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</si>
  <si>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</si>
  <si>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</si>
  <si>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</si>
  <si>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</si>
  <si>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</si>
  <si>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</si>
  <si>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</si>
  <si>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</si>
  <si>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</si>
  <si>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</si>
  <si>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</si>
  <si>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</si>
  <si>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</si>
  <si>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</si>
  <si>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</si>
  <si>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</si>
  <si>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</si>
  <si>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</si>
  <si>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</si>
  <si>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</si>
  <si>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</si>
  <si>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</si>
  <si>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</si>
  <si>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</si>
  <si>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</si>
  <si>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</si>
  <si>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</si>
  <si>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</si>
  <si>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</si>
  <si>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</si>
  <si>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</si>
  <si>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</si>
  <si>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</si>
  <si>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</si>
  <si>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</si>
  <si>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</si>
  <si>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</si>
  <si>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</si>
  <si>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</si>
  <si>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</si>
  <si>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</si>
  <si>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</si>
  <si>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</si>
  <si>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</si>
  <si>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</si>
  <si>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</si>
  <si>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</si>
  <si>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</si>
  <si>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</si>
  <si>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</si>
  <si>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</si>
  <si>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</si>
  <si>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</si>
  <si>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</si>
  <si>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</si>
  <si>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</si>
  <si>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</si>
  <si>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</si>
  <si>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</si>
  <si>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</si>
  <si>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</si>
  <si>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</si>
  <si>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</si>
  <si>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</si>
  <si>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</si>
  <si>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</si>
  <si>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</si>
  <si>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</si>
  <si>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</si>
  <si>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</si>
  <si>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</si>
  <si>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</si>
  <si>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</si>
  <si>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</si>
  <si>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</si>
  <si>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</si>
  <si>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</si>
  <si>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</si>
  <si>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</si>
  <si>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</si>
  <si>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</si>
  <si>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</si>
  <si>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</si>
  <si>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</si>
  <si>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</si>
  <si>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</si>
  <si>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</si>
  <si>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</si>
  <si>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</si>
  <si>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</si>
  <si>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</si>
  <si>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</si>
  <si>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</si>
  <si>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</si>
  <si>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</si>
  <si>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</si>
  <si>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</si>
  <si>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</si>
  <si>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</si>
  <si>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</si>
  <si>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</si>
  <si>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</si>
  <si>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</si>
  <si>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</si>
  <si>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</si>
  <si>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</si>
  <si>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</si>
  <si>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</si>
  <si>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</si>
  <si>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</si>
  <si>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</si>
  <si>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</si>
  <si>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</si>
  <si>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</si>
  <si>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</si>
  <si>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</si>
  <si>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F6</t>
  </si>
  <si>
    <t>Pescados</t>
  </si>
  <si>
    <t>Hombre con arco</t>
  </si>
  <si>
    <t>Colmillos de elefante</t>
  </si>
  <si>
    <t>Elefantes</t>
  </si>
  <si>
    <t>Tucán</t>
  </si>
  <si>
    <t>Tucán en jaula</t>
  </si>
  <si>
    <t>Bosque talado</t>
  </si>
  <si>
    <t>Mono</t>
  </si>
  <si>
    <t>CN_03_04_REC150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</si>
</sst>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4" sqref="C1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158</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145232716</v>
      </c>
      <c r="C10" s="27" t="str">
        <f>IF(OR(B10&lt;&gt;"",J10&lt;&gt;""),IF($G$4="Recurso",CONCATENATE($G$4," ",$G$5),$G$4),"")</f>
        <v>Recurso F6</v>
      </c>
      <c r="D10" s="14" t="s">
        <v>147</v>
      </c>
      <c r="E10" s="14" t="s">
        <v>148</v>
      </c>
      <c r="F10" s="14" t="str">
        <f>IF(OR(B10&lt;&gt;"",J10&lt;&gt;""),CONCATENATE($C$7,"_",$A10,IF($G$4="Cuaderno de Estudio","_small",CONCATENATE(IF(I10="","","n"),IF(LEFT($G$5,1)="F",".jpg",".png")))),"")</f>
        <v>CN_03_04_REC150_IMG01.jpg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134540183</v>
      </c>
      <c r="C11" s="27" t="str">
        <f t="shared" ref="C11:C74" si="0">IF(OR(B11&lt;&gt;"",J11&lt;&gt;""),IF($G$4="Recurso",CONCATENATE($G$4," ",$G$5),$G$4),"")</f>
        <v>Recurso F6</v>
      </c>
      <c r="D11" s="14" t="s">
        <v>147</v>
      </c>
      <c r="E11" s="14" t="s">
        <v>148</v>
      </c>
      <c r="F11" s="14" t="str">
        <f t="shared" ref="F11:F74" si="1">IF(OR(B11&lt;&gt;"",J11&lt;&gt;""),CONCATENATE($C$7,"_",$A11,IF($G$4="Cuaderno de Estudio","_small",CONCATENATE(IF(I11="","","n"),IF(LEFT($G$5,1)="F",".jpg",".png")))),"")</f>
        <v>CN_03_04_REC150_IMG02.jpg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88967413</v>
      </c>
      <c r="C12" s="27" t="str">
        <f t="shared" si="0"/>
        <v>Recurso F6</v>
      </c>
      <c r="D12" s="14" t="s">
        <v>147</v>
      </c>
      <c r="E12" s="14" t="s">
        <v>148</v>
      </c>
      <c r="F12" s="14" t="str">
        <f t="shared" si="1"/>
        <v>CN_03_04_REC150_IMG03.jpg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248879968</v>
      </c>
      <c r="C13" s="27" t="str">
        <f t="shared" si="0"/>
        <v>Recurso F6</v>
      </c>
      <c r="D13" s="14" t="s">
        <v>147</v>
      </c>
      <c r="E13" s="14" t="s">
        <v>148</v>
      </c>
      <c r="F13" s="14" t="str">
        <f t="shared" si="1"/>
        <v>CN_03_04_REC150_IMG04.jpg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IMG05</v>
      </c>
      <c r="B14" s="13">
        <v>383427</v>
      </c>
      <c r="C14" s="27" t="str">
        <f t="shared" si="0"/>
        <v>Recurso F6</v>
      </c>
      <c r="D14" s="14" t="s">
        <v>147</v>
      </c>
      <c r="E14" s="14" t="s">
        <v>148</v>
      </c>
      <c r="F14" s="14" t="str">
        <f t="shared" si="1"/>
        <v>CN_03_04_REC150_IMG05.jpg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t="s">
        <v>154</v>
      </c>
      <c r="K14" s="19"/>
    </row>
    <row r="15" spans="1:16" s="12" customFormat="1" x14ac:dyDescent="0.25">
      <c r="A15" s="13" t="str">
        <f t="shared" si="3"/>
        <v>IMG06</v>
      </c>
      <c r="B15" s="13">
        <v>127032</v>
      </c>
      <c r="C15" s="27" t="str">
        <f t="shared" si="0"/>
        <v>Recurso F6</v>
      </c>
      <c r="D15" s="14" t="s">
        <v>147</v>
      </c>
      <c r="E15" s="14" t="s">
        <v>148</v>
      </c>
      <c r="F15" s="14" t="str">
        <f t="shared" si="1"/>
        <v>CN_03_04_REC150_IMG06.jpg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t="s">
        <v>155</v>
      </c>
      <c r="K15" s="21"/>
    </row>
    <row r="16" spans="1:16" s="12" customFormat="1" ht="14.25" x14ac:dyDescent="0.3">
      <c r="A16" s="13" t="str">
        <f t="shared" si="3"/>
        <v>IMG07</v>
      </c>
      <c r="B16" s="13">
        <v>141660187</v>
      </c>
      <c r="C16" s="27" t="str">
        <f t="shared" si="0"/>
        <v>Recurso F6</v>
      </c>
      <c r="D16" s="14" t="s">
        <v>147</v>
      </c>
      <c r="E16" s="14" t="s">
        <v>148</v>
      </c>
      <c r="F16" s="14" t="str">
        <f t="shared" si="1"/>
        <v>CN_03_04_REC150_IMG07.jpg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8" t="s">
        <v>156</v>
      </c>
      <c r="K16" s="30"/>
    </row>
    <row r="17" spans="1:11" s="12" customFormat="1" x14ac:dyDescent="0.25">
      <c r="A17" s="13" t="str">
        <f t="shared" si="3"/>
        <v>IMG08</v>
      </c>
      <c r="B17" s="13">
        <v>88941463</v>
      </c>
      <c r="C17" s="27" t="str">
        <f t="shared" si="0"/>
        <v>Recurso F6</v>
      </c>
      <c r="D17" s="14" t="s">
        <v>147</v>
      </c>
      <c r="E17" s="14" t="s">
        <v>148</v>
      </c>
      <c r="F17" s="14" t="str">
        <f t="shared" si="1"/>
        <v>CN_03_04_REC150_IMG08.jpg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t="s">
        <v>157</v>
      </c>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2015-04-15T19:27:37Z</dcterms:modified>
</cp:coreProperties>
</file>