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1_CO\Procesar Jose\Procesad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A22" i="1"/>
  <c r="F22" i="1"/>
  <c r="G22" i="1"/>
  <c r="H22" i="1"/>
  <c r="A21" i="1"/>
  <c r="F21" i="1"/>
  <c r="G21" i="1"/>
  <c r="H21" i="1"/>
  <c r="A20" i="1"/>
  <c r="F20" i="1"/>
  <c r="G20" i="1"/>
  <c r="H20" i="1"/>
  <c r="A19"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<sst xmlns="http://schemas.openxmlformats.org/spreadsheetml/2006/main" count="376" uniqueCount="195">
  <si>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</si>
  <si>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</si>
  <si>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</si>
  <si>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</si>
  <si>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</si>
  <si>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</si>
  <si>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</si>
  <si>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</si>
  <si>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</si>
  <si>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</si>
  <si>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</si>
  <si>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</si>
  <si>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</si>
  <si>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</si>
  <si>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</si>
  <si>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</si>
  <si>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</si>
  <si>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</si>
  <si>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</si>
  <si>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</si>
  <si>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</si>
  <si>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</si>
  <si>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</si>
  <si>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</si>
  <si>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</si>
  <si>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</si>
  <si>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</si>
  <si>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</si>
  <si>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</si>
  <si>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</si>
  <si>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</si>
  <si>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</si>
  <si>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</si>
  <si>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</si>
  <si>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</si>
  <si>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</si>
  <si>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</si>
  <si>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</si>
  <si>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</si>
  <si>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</si>
  <si>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</si>
  <si>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</si>
  <si>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</si>
  <si>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</si>
  <si>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</si>
  <si>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</si>
  <si>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</si>
  <si>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</si>
  <si>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</si>
  <si>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</si>
  <si>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</si>
  <si>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</si>
  <si>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</si>
  <si>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</si>
  <si>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</si>
  <si>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</si>
  <si>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</si>
  <si>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</si>
  <si>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</si>
  <si>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</si>
  <si>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</si>
  <si>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</si>
  <si>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</si>
  <si>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</si>
  <si>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</si>
  <si>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</si>
  <si>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</si>
  <si>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</si>
  <si>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</si>
  <si>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</si>
  <si>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</si>
  <si>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</si>
  <si>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</si>
  <si>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</si>
  <si>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</si>
  <si>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</si>
  <si>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</si>
  <si>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</si>
  <si>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</si>
  <si>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</si>
  <si>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</si>
  <si>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</si>
  <si>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</si>
  <si>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</si>
  <si>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</si>
  <si>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</si>
  <si>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</si>
  <si>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</si>
  <si>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</si>
  <si>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</si>
  <si>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</si>
  <si>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</si>
  <si>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</si>
  <si>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</si>
  <si>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</si>
  <si>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</si>
  <si>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</si>
  <si>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</si>
  <si>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</si>
  <si>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</si>
  <si>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</si>
  <si>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</si>
  <si>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</si>
  <si>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</si>
  <si>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</si>
  <si>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</si>
  <si>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</si>
  <si>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</si>
  <si>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</si>
  <si>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</si>
  <si>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</si>
  <si>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</si>
  <si>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</si>
  <si>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</si>
  <si>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</si>
  <si>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</si>
  <si>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</si>
  <si>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</si>
  <si>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</si>
  <si>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</si>
  <si>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</si>
  <si>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</si>
  <si>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</si>
  <si>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</si>
  <si>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</si>
  <si>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</si>
  <si>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</si>
  <si>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</si>
  <si>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</si>
  <si>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</si>
  <si>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</si>
  <si>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</si>
  <si>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</si>
  <si>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</si>
  <si>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</si>
  <si>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</si>
  <si>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</si>
  <si>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</si>
  <si>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</si>
  <si>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</si>
  <si>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</si>
  <si>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</si>
  <si>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</si>
  <si>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</si>
  <si>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</si>
  <si>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</si>
  <si>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</si>
  <si>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</si>
  <si>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</si>
  <si>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</si>
  <si>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</si>
  <si>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</si>
  <si>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</si>
  <si>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</si>
  <si>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</si>
  <si>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</si>
  <si>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</si>
  <si>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</si>
  <si>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</si>
  <si>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</si>
  <si>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</si>
  <si>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</si>
  <si>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</si>
  <si>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</si>
  <si>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</si>
  <si>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</si>
  <si>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</si>
  <si>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</si>
  <si>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</si>
  <si>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</si>
  <si>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</si>
  <si>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</si>
  <si>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</si>
  <si>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</si>
  <si>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</si>
  <si>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</si>
  <si>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</si>
  <si>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</si>
  <si>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</si>
  <si>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</si>
  <si>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</si>
  <si>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</si>
  <si>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</si>
  <si>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</si>
  <si>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</si>
  <si>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</si>
  <si>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</si>
  <si>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</si>
  <si>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partes de la neurona</t>
  </si>
  <si>
    <t>Miguel Aljure</t>
  </si>
  <si>
    <t>Ilustración</t>
  </si>
  <si>
    <t>Hacer el fondo menos opaco. Eliminar los 5 cubitos azules que se ven sobre el axón, que es la rama larga de la neurona. Debe quedar sólo el tubo azul que es el axón. Se señalan las dendritas, el soma y el axón, según la imagen que se muestra. No señalar o nombrar el núcleo, células de Schwann o el teledendrón.</t>
  </si>
  <si>
    <t>Resaltar las “dendritas”, basándose en la imagen 1.</t>
  </si>
  <si>
    <t xml:space="preserve">Resaltar el “soma”, basándose en la imagen 1. </t>
  </si>
  <si>
    <t>Resaltar el “axón”, basándose en la imagen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</si>
</sst>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2701016</xdr:colOff>
      <xdr:row>9</xdr:row>
      <xdr:rowOff>1633870</xdr:rowOff>
    </xdr:to>
    <xdr:pic>
      <xdr:nvPicPr>
        <xdr:cNvPr id="3" name="2 Imagen"/>
        <xdr:cNvPicPr>
          <a:picLocks noChangeAspect="1"/>
        </xdr:cNvPicPr>
      </xdr:nvPicPr>
      <xdr:blipFill>
        <a:blip xmlns:r="http://schemas.openxmlformats.org/officeDocument/2006/relationships" r:embed="rId1"/>
        <a:stretch>
          <a:fillRect/>
        </a:stretch>
      </xdr:blipFill>
      <xdr:spPr>
        <a:xfrm>
          <a:off x="16361833" y="2148417"/>
          <a:ext cx="2694666" cy="163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42353</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73.75" customHeight="1" x14ac:dyDescent="0.25">
      <c r="A10" s="12" t="str">
        <f>IF(OR(B10&lt;&gt;"",J10&lt;&gt;""),"IMG01","")</f>
        <v>IMG01</v>
      </c>
      <c r="B10" s="62">
        <v>188918981</v>
      </c>
      <c r="C10" s="20" t="str">
        <f t="shared" ref="C10:C41" si="0">IF(OR(B10&lt;&gt;"",J10&lt;&gt;""),IF($G$4="Recurso",CONCATENATE($G$4," ",$G$5),$G$4),"")</f>
        <v>Recurso F8</v>
      </c>
      <c r="D10" s="63" t="s">
        <v>190</v>
      </c>
      <c r="E10" s="63" t="s">
        <v>156</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67.5" customHeight="1" x14ac:dyDescent="0.25">
      <c r="A11" s="12" t="str">
        <f t="shared" ref="A11:A18" si="3">IF(OR(B11&lt;&gt;"",J11&lt;&gt;""),CONCATENATE(LEFT(A10,3),IF(MID(A10,4,2)+1&lt;10,CONCATENATE("0",MID(A10,4,2)+1))),"")</f>
        <v>IMG02</v>
      </c>
      <c r="B11" s="62">
        <v>188918981</v>
      </c>
      <c r="C11" s="20" t="str">
        <f t="shared" si="0"/>
        <v>Recurso F8</v>
      </c>
      <c r="D11" s="63" t="s">
        <v>190</v>
      </c>
      <c r="E11" s="63" t="s">
        <v>156</v>
      </c>
      <c r="F11" s="13" t="str">
        <f t="shared" ref="F11:F74" ca="1" si="4">IF(OR(B11&lt;&gt;"",J11&lt;&gt;""),CONCATENATE($C$7,"_",$A11,IF($G$4="Cuaderno de Estudio","_small",CONCATENATE(IF(I11="","","n"),IF(LEFT($G$5,1)="F",".jpg",".png")))),"")</f>
        <v>CN_08_01_REC10_IMG02.jpg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27" x14ac:dyDescent="0.25">
      <c r="A12" s="12" t="str">
        <f t="shared" si="3"/>
        <v>IMG03</v>
      </c>
      <c r="B12" s="62">
        <v>188918981</v>
      </c>
      <c r="C12" s="20" t="str">
        <f t="shared" si="0"/>
        <v>Recurso F8</v>
      </c>
      <c r="D12" s="63" t="s">
        <v>190</v>
      </c>
      <c r="E12" s="63" t="s">
        <v>156</v>
      </c>
      <c r="F12" s="13" t="str">
        <f t="shared" ca="1" si="4"/>
        <v>CN_08_01_REC10_IMG03.jpg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27" x14ac:dyDescent="0.25">
      <c r="A13" s="12" t="str">
        <f t="shared" si="3"/>
        <v>IMG04</v>
      </c>
      <c r="B13" s="62">
        <v>188918981</v>
      </c>
      <c r="C13" s="20" t="str">
        <f t="shared" si="0"/>
        <v>Recurso F8</v>
      </c>
      <c r="D13" s="63" t="s">
        <v>190</v>
      </c>
      <c r="E13" s="63" t="s">
        <v>156</v>
      </c>
      <c r="F13" s="13" t="str">
        <f t="shared" ca="1" si="4"/>
        <v>CN_08_01_REC10_IMG04.jpg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194</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A20" sqref="A20"/>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2016-01-16T21:14:18Z</dcterms:modified>
</cp:coreProperties>
</file>