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<sst xmlns="http://schemas.openxmlformats.org/spreadsheetml/2006/main" count="396" uniqueCount="193">
  <si>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</si>
  <si>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</si>
  <si>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</si>
  <si>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</si>
  <si>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</si>
  <si>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</si>
  <si>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</si>
  <si>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</si>
  <si>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</si>
  <si>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</si>
  <si>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</si>
  <si>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</si>
  <si>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</si>
  <si>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</si>
  <si>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</si>
  <si>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</si>
  <si>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</si>
  <si>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</si>
  <si>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</si>
  <si>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</si>
  <si>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</si>
  <si>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</si>
  <si>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</si>
  <si>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</si>
  <si>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</si>
  <si>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</si>
  <si>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</si>
  <si>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</si>
  <si>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</si>
  <si>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</si>
  <si>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</si>
  <si>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</si>
  <si>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</si>
  <si>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</si>
  <si>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</si>
  <si>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</si>
  <si>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</si>
  <si>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</si>
  <si>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</si>
  <si>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</si>
  <si>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</si>
  <si>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</si>
  <si>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</si>
  <si>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</si>
  <si>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</si>
  <si>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</si>
  <si>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</si>
  <si>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</si>
  <si>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</si>
  <si>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</si>
  <si>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</si>
  <si>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</si>
  <si>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</si>
  <si>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</si>
  <si>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</si>
  <si>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</si>
  <si>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</si>
  <si>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</si>
  <si>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</si>
  <si>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</si>
  <si>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</si>
  <si>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</si>
  <si>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</si>
  <si>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</si>
  <si>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</si>
  <si>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</si>
  <si>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</si>
  <si>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</si>
  <si>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</si>
  <si>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</si>
  <si>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</si>
  <si>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</si>
  <si>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</si>
  <si>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</si>
  <si>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</si>
  <si>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</si>
  <si>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</si>
  <si>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</si>
  <si>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</si>
  <si>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</si>
  <si>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</si>
  <si>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</si>
  <si>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</si>
  <si>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</si>
  <si>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</si>
  <si>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</si>
  <si>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</si>
  <si>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</si>
  <si>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</si>
  <si>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</si>
  <si>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</si>
  <si>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</si>
  <si>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</si>
  <si>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</si>
  <si>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</si>
  <si>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</si>
  <si>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</si>
  <si>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</si>
  <si>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</si>
  <si>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</si>
  <si>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</si>
  <si>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</si>
  <si>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</si>
  <si>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</si>
  <si>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</si>
  <si>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</si>
  <si>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</si>
  <si>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</si>
  <si>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</si>
  <si>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</si>
  <si>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</si>
  <si>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</si>
  <si>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</si>
  <si>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</si>
  <si>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</si>
  <si>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</si>
  <si>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</si>
  <si>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</si>
  <si>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</si>
  <si>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</si>
  <si>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</si>
  <si>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</si>
  <si>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</si>
  <si>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</si>
  <si>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</si>
  <si>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</si>
  <si>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</si>
  <si>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</si>
  <si>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</si>
  <si>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</si>
  <si>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</si>
  <si>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</si>
  <si>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</si>
  <si>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</si>
  <si>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</si>
  <si>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</si>
  <si>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</si>
  <si>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</si>
  <si>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</si>
  <si>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</si>
  <si>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</si>
  <si>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</si>
  <si>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</si>
  <si>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</si>
  <si>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</si>
  <si>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</si>
  <si>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</si>
  <si>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</si>
  <si>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</si>
  <si>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</si>
  <si>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</si>
  <si>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</si>
  <si>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</si>
  <si>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</si>
  <si>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</si>
  <si>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</si>
  <si>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</si>
  <si>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</si>
  <si>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</si>
  <si>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</si>
  <si>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</si>
  <si>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</si>
  <si>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</si>
  <si>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</si>
  <si>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</si>
  <si>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</si>
  <si>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</si>
  <si>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</si>
  <si>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</si>
  <si>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</si>
  <si>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</si>
  <si>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</si>
  <si>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</si>
  <si>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</si>
  <si>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</si>
  <si>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</si>
  <si>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</si>
  <si>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</si>
  <si>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</si>
  <si>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</si>
  <si>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</si>
  <si>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</si>
  <si>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</si>
  <si>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</si>
  <si>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</si>
  <si>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</si>
  <si>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</si>
  <si>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hidrocarburos</t>
  </si>
  <si>
    <t>Lyz Marcela Bernal Gómez</t>
  </si>
  <si>
    <t>CN_11_11_REC250</t>
  </si>
  <si>
    <t xml:space="preserve">Ver descripción y observaciones </t>
  </si>
  <si>
    <t>Ilustración</t>
  </si>
  <si>
    <t xml:space="preserve">Realizar igual a la imagen guía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</si>
</sst>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400132</xdr:colOff>
      <xdr:row>9</xdr:row>
      <xdr:rowOff>79374</xdr:rowOff>
    </xdr:from>
    <xdr:to>
      <xdr:col>9</xdr:col>
      <xdr:colOff>1649342</xdr:colOff>
      <xdr:row>9</xdr:row>
      <xdr:rowOff>1267645</xdr:rowOff>
    </xdr:to>
    <xdr:pic>
      <xdr:nvPicPr>
        <xdr:cNvPr id="2" name="Imagen 1"/>
        <xdr:cNvPicPr>
          <a:picLocks noChangeAspect="1"/>
        </xdr:cNvPicPr>
      </xdr:nvPicPr>
      <xdr:blipFill rotWithShape="1">
        <a:blip xmlns:r="http://schemas.openxmlformats.org/officeDocument/2006/relationships" r:embed="rId1"/>
        <a:srcRect l="41950" t="26893" r="49933" b="59375"/>
        <a:stretch/>
      </xdr:blipFill>
      <xdr:spPr>
        <a:xfrm>
          <a:off x="14116132" y="2198687"/>
          <a:ext cx="1249210" cy="1188271"/>
        </a:xfrm>
        <a:prstGeom prst="rect">
          <a:avLst/>
        </a:prstGeom>
      </xdr:spPr>
    </xdr:pic>
    <xdr:clientData/>
  </xdr:twoCellAnchor>
  <xdr:twoCellAnchor editAs="oneCell">
    <xdr:from>
      <xdr:col>9</xdr:col>
      <xdr:colOff>182563</xdr:colOff>
      <xdr:row>10</xdr:row>
      <xdr:rowOff>198438</xdr:rowOff>
    </xdr:from>
    <xdr:to>
      <xdr:col>9</xdr:col>
      <xdr:colOff>2395210</xdr:colOff>
      <xdr:row>10</xdr:row>
      <xdr:rowOff>861047</xdr:rowOff>
    </xdr:to>
    <xdr:pic>
      <xdr:nvPicPr>
        <xdr:cNvPr id="3" name="Imagen 2"/>
        <xdr:cNvPicPr>
          <a:picLocks noChangeAspect="1"/>
        </xdr:cNvPicPr>
      </xdr:nvPicPr>
      <xdr:blipFill rotWithShape="1">
        <a:blip xmlns:r="http://schemas.openxmlformats.org/officeDocument/2006/relationships" r:embed="rId2"/>
        <a:srcRect l="55529" t="38955" r="27465" b="51987"/>
        <a:stretch/>
      </xdr:blipFill>
      <xdr:spPr>
        <a:xfrm>
          <a:off x="13898563" y="3794126"/>
          <a:ext cx="2212647" cy="662609"/>
        </a:xfrm>
        <a:prstGeom prst="rect">
          <a:avLst/>
        </a:prstGeom>
      </xdr:spPr>
    </xdr:pic>
    <xdr:clientData/>
  </xdr:twoCellAnchor>
  <xdr:twoCellAnchor editAs="oneCell">
    <xdr:from>
      <xdr:col>9</xdr:col>
      <xdr:colOff>317500</xdr:colOff>
      <xdr:row>11</xdr:row>
      <xdr:rowOff>238125</xdr:rowOff>
    </xdr:from>
    <xdr:to>
      <xdr:col>9</xdr:col>
      <xdr:colOff>2563650</xdr:colOff>
      <xdr:row>11</xdr:row>
      <xdr:rowOff>1099517</xdr:rowOff>
    </xdr:to>
    <xdr:pic>
      <xdr:nvPicPr>
        <xdr:cNvPr id="4" name="Imagen 3"/>
        <xdr:cNvPicPr>
          <a:picLocks noChangeAspect="1"/>
        </xdr:cNvPicPr>
      </xdr:nvPicPr>
      <xdr:blipFill rotWithShape="1">
        <a:blip xmlns:r="http://schemas.openxmlformats.org/officeDocument/2006/relationships" r:embed="rId2"/>
        <a:srcRect l="26706" t="54082" r="56031" b="34142"/>
        <a:stretch/>
      </xdr:blipFill>
      <xdr:spPr>
        <a:xfrm>
          <a:off x="14033500" y="5230813"/>
          <a:ext cx="2246150" cy="861392"/>
        </a:xfrm>
        <a:prstGeom prst="rect">
          <a:avLst/>
        </a:prstGeom>
      </xdr:spPr>
    </xdr:pic>
    <xdr:clientData/>
  </xdr:twoCellAnchor>
  <xdr:twoCellAnchor editAs="oneCell">
    <xdr:from>
      <xdr:col>9</xdr:col>
      <xdr:colOff>762991</xdr:colOff>
      <xdr:row>12</xdr:row>
      <xdr:rowOff>166688</xdr:rowOff>
    </xdr:from>
    <xdr:to>
      <xdr:col>9</xdr:col>
      <xdr:colOff>2087814</xdr:colOff>
      <xdr:row>12</xdr:row>
      <xdr:rowOff>1384398</xdr:rowOff>
    </xdr:to>
    <xdr:pic>
      <xdr:nvPicPr>
        <xdr:cNvPr id="5" name="Imagen 4"/>
        <xdr:cNvPicPr>
          <a:picLocks noChangeAspect="1"/>
        </xdr:cNvPicPr>
      </xdr:nvPicPr>
      <xdr:blipFill rotWithShape="1">
        <a:blip xmlns:r="http://schemas.openxmlformats.org/officeDocument/2006/relationships" r:embed="rId3"/>
        <a:srcRect l="39000" t="41168" r="37065" b="19701"/>
        <a:stretch/>
      </xdr:blipFill>
      <xdr:spPr>
        <a:xfrm>
          <a:off x="14478991" y="6540501"/>
          <a:ext cx="1324823" cy="1217710"/>
        </a:xfrm>
        <a:prstGeom prst="rect">
          <a:avLst/>
        </a:prstGeom>
      </xdr:spPr>
    </xdr:pic>
    <xdr:clientData/>
  </xdr:twoCellAnchor>
  <xdr:twoCellAnchor editAs="oneCell">
    <xdr:from>
      <xdr:col>9</xdr:col>
      <xdr:colOff>507999</xdr:colOff>
      <xdr:row>13</xdr:row>
      <xdr:rowOff>158751</xdr:rowOff>
    </xdr:from>
    <xdr:to>
      <xdr:col>9</xdr:col>
      <xdr:colOff>2005494</xdr:colOff>
      <xdr:row>13</xdr:row>
      <xdr:rowOff>1170057</xdr:rowOff>
    </xdr:to>
    <xdr:pic>
      <xdr:nvPicPr>
        <xdr:cNvPr id="6" name="Imagen 5"/>
        <xdr:cNvPicPr>
          <a:picLocks noChangeAspect="1"/>
        </xdr:cNvPicPr>
      </xdr:nvPicPr>
      <xdr:blipFill rotWithShape="1">
        <a:blip xmlns:r="http://schemas.openxmlformats.org/officeDocument/2006/relationships" r:embed="rId4"/>
        <a:srcRect l="29324" t="26133" r="59167" b="48324"/>
        <a:stretch/>
      </xdr:blipFill>
      <xdr:spPr>
        <a:xfrm>
          <a:off x="14223999" y="7969251"/>
          <a:ext cx="1497495" cy="1011306"/>
        </a:xfrm>
        <a:prstGeom prst="rect">
          <a:avLst/>
        </a:prstGeom>
      </xdr:spPr>
    </xdr:pic>
    <xdr:clientData/>
  </xdr:twoCellAnchor>
  <xdr:twoCellAnchor editAs="oneCell">
    <xdr:from>
      <xdr:col>9</xdr:col>
      <xdr:colOff>127000</xdr:colOff>
      <xdr:row>14</xdr:row>
      <xdr:rowOff>55562</xdr:rowOff>
    </xdr:from>
    <xdr:to>
      <xdr:col>9</xdr:col>
      <xdr:colOff>2524125</xdr:colOff>
      <xdr:row>14</xdr:row>
      <xdr:rowOff>1367529</xdr:rowOff>
    </xdr:to>
    <xdr:pic>
      <xdr:nvPicPr>
        <xdr:cNvPr id="7" name="Imagen 6"/>
        <xdr:cNvPicPr>
          <a:picLocks noChangeAspect="1"/>
        </xdr:cNvPicPr>
      </xdr:nvPicPr>
      <xdr:blipFill rotWithShape="1">
        <a:blip xmlns:r="http://schemas.openxmlformats.org/officeDocument/2006/relationships" r:embed="rId4"/>
        <a:srcRect l="50509" t="29573" r="27491" b="52492"/>
        <a:stretch/>
      </xdr:blipFill>
      <xdr:spPr>
        <a:xfrm>
          <a:off x="13843000" y="9151937"/>
          <a:ext cx="2397125" cy="1311967"/>
        </a:xfrm>
        <a:prstGeom prst="rect">
          <a:avLst/>
        </a:prstGeom>
      </xdr:spPr>
    </xdr:pic>
    <xdr:clientData/>
  </xdr:twoCellAnchor>
  <xdr:twoCellAnchor editAs="oneCell">
    <xdr:from>
      <xdr:col>9</xdr:col>
      <xdr:colOff>261935</xdr:colOff>
      <xdr:row>15</xdr:row>
      <xdr:rowOff>111124</xdr:rowOff>
    </xdr:from>
    <xdr:to>
      <xdr:col>9</xdr:col>
      <xdr:colOff>2386702</xdr:colOff>
      <xdr:row>15</xdr:row>
      <xdr:rowOff>775114</xdr:rowOff>
    </xdr:to>
    <xdr:pic>
      <xdr:nvPicPr>
        <xdr:cNvPr id="8" name="Imagen 7"/>
        <xdr:cNvPicPr>
          <a:picLocks noChangeAspect="1"/>
        </xdr:cNvPicPr>
      </xdr:nvPicPr>
      <xdr:blipFill rotWithShape="1">
        <a:blip xmlns:r="http://schemas.openxmlformats.org/officeDocument/2006/relationships" r:embed="rId4"/>
        <a:srcRect l="27593" t="54393" r="36555" b="25679"/>
        <a:stretch/>
      </xdr:blipFill>
      <xdr:spPr>
        <a:xfrm>
          <a:off x="13977935" y="10723562"/>
          <a:ext cx="2124767" cy="663990"/>
        </a:xfrm>
        <a:prstGeom prst="rect">
          <a:avLst/>
        </a:prstGeom>
      </xdr:spPr>
    </xdr:pic>
    <xdr:clientData/>
  </xdr:twoCellAnchor>
  <xdr:twoCellAnchor editAs="oneCell">
    <xdr:from>
      <xdr:col>9</xdr:col>
      <xdr:colOff>55562</xdr:colOff>
      <xdr:row>16</xdr:row>
      <xdr:rowOff>119062</xdr:rowOff>
    </xdr:from>
    <xdr:to>
      <xdr:col>9</xdr:col>
      <xdr:colOff>2599886</xdr:colOff>
      <xdr:row>16</xdr:row>
      <xdr:rowOff>1165984</xdr:rowOff>
    </xdr:to>
    <xdr:pic>
      <xdr:nvPicPr>
        <xdr:cNvPr id="9" name="Imagen 8"/>
        <xdr:cNvPicPr>
          <a:picLocks noChangeAspect="1"/>
        </xdr:cNvPicPr>
      </xdr:nvPicPr>
      <xdr:blipFill rotWithShape="1">
        <a:blip xmlns:r="http://schemas.openxmlformats.org/officeDocument/2006/relationships" r:embed="rId2"/>
        <a:srcRect l="52980" t="47625" r="27465" b="38063"/>
        <a:stretch/>
      </xdr:blipFill>
      <xdr:spPr>
        <a:xfrm>
          <a:off x="13771562" y="11771312"/>
          <a:ext cx="2544324" cy="10469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J17" sqref="J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16.25" customHeight="1"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CN_11_11_REC250_IMG01n.png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CN_11_11_REC250_IMG01a.png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10.25" customHeight="1" x14ac:dyDescent="0.25">
      <c r="A11" s="12" t="str">
        <f t="shared" ref="A11:A18" si="3">IF(OR(B11&lt;&gt;"",J11&lt;&gt;""),CONCATENATE(LEFT(A10,3),IF(MID(A10,4,2)+1&lt;10,CONCATENATE("0",MID(A10,4,2)+1))),"")</f>
        <v>IMG02</v>
      </c>
      <c r="B11" s="62" t="s">
        <v>190</v>
      </c>
      <c r="C11" s="20" t="str">
        <f t="shared" si="0"/>
        <v>Recurso M6A</v>
      </c>
      <c r="D11" s="63" t="s">
        <v>191</v>
      </c>
      <c r="E11" s="63" t="s">
        <v>155</v>
      </c>
      <c r="F11" s="13" t="str">
        <f t="shared" ref="F11:F74" ca="1" si="4">IF(OR(B11&lt;&gt;"",J11&lt;&gt;""),CONCATENATE($C$7,"_",$A11,IF($G$4="Cuaderno de Estudio","_small",CONCATENATE(IF(I11="","","n"),IF(LEFT($G$5,1)="F",".jpg",".png")))),"")</f>
        <v>CN_11_11_REC250_IMG02n.png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CN_11_11_REC250_IMG02a.png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192</v>
      </c>
      <c r="O11" s="2" t="str">
        <f>'Definición técnica de imagenes'!A13</f>
        <v>M101</v>
      </c>
    </row>
    <row r="12" spans="1:16" s="11" customFormat="1" ht="108.75" customHeight="1" x14ac:dyDescent="0.25">
      <c r="A12" s="12" t="str">
        <f t="shared" si="3"/>
        <v>IMG03</v>
      </c>
      <c r="B12" s="62" t="s">
        <v>190</v>
      </c>
      <c r="C12" s="20" t="str">
        <f t="shared" si="0"/>
        <v>Recurso M6A</v>
      </c>
      <c r="D12" s="63" t="s">
        <v>191</v>
      </c>
      <c r="E12" s="63" t="s">
        <v>155</v>
      </c>
      <c r="F12" s="13" t="str">
        <f t="shared" ca="1" si="4"/>
        <v>CN_11_11_REC250_IMG03n.png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CN_11_11_REC250_IMG03a.png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13.25" customHeight="1" x14ac:dyDescent="0.25">
      <c r="A13" s="12" t="str">
        <f t="shared" si="3"/>
        <v>IMG04</v>
      </c>
      <c r="B13" s="62" t="s">
        <v>190</v>
      </c>
      <c r="C13" s="20" t="str">
        <f t="shared" si="0"/>
        <v>Recurso M6A</v>
      </c>
      <c r="D13" s="63" t="s">
        <v>191</v>
      </c>
      <c r="E13" s="63" t="s">
        <v>155</v>
      </c>
      <c r="F13" s="13" t="str">
        <f t="shared" ca="1" si="4"/>
        <v>CN_11_11_REC250_IMG04n.png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CN_11_11_REC250_IMG04a.png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01.25" customHeight="1" x14ac:dyDescent="0.25">
      <c r="A14" s="12" t="str">
        <f t="shared" si="3"/>
        <v>IMG05</v>
      </c>
      <c r="B14" s="62" t="s">
        <v>190</v>
      </c>
      <c r="C14" s="20" t="str">
        <f t="shared" si="0"/>
        <v>Recurso M6A</v>
      </c>
      <c r="D14" s="63" t="s">
        <v>191</v>
      </c>
      <c r="E14" s="63" t="s">
        <v>155</v>
      </c>
      <c r="F14" s="13" t="str">
        <f t="shared" ca="1" si="4"/>
        <v>CN_11_11_REC250_IMG05n.png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CN_11_11_REC250_IMG05a.png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ht="119.25" customHeight="1" x14ac:dyDescent="0.25">
      <c r="A15" s="12" t="str">
        <f t="shared" si="3"/>
        <v>IMG06</v>
      </c>
      <c r="B15" s="62" t="s">
        <v>190</v>
      </c>
      <c r="C15" s="20" t="str">
        <f t="shared" si="0"/>
        <v>Recurso M6A</v>
      </c>
      <c r="D15" s="63" t="s">
        <v>191</v>
      </c>
      <c r="E15" s="63" t="s">
        <v>155</v>
      </c>
      <c r="F15" s="13" t="str">
        <f t="shared" ca="1" si="4"/>
        <v>CN_11_11_REC250_IMG06n.png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CN_11_11_REC250_IMG06a.png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t="s">
        <v>192</v>
      </c>
      <c r="O15" s="2" t="str">
        <f>'Definición técnica de imagenes'!A24</f>
        <v>F6B</v>
      </c>
    </row>
    <row r="16" spans="1:16" s="11" customFormat="1" ht="81.75" customHeight="1" x14ac:dyDescent="0.25">
      <c r="A16" s="12" t="str">
        <f t="shared" si="3"/>
        <v>IMG07</v>
      </c>
      <c r="B16" s="62" t="s">
        <v>190</v>
      </c>
      <c r="C16" s="20" t="str">
        <f t="shared" si="0"/>
        <v>Recurso M6A</v>
      </c>
      <c r="D16" s="63" t="s">
        <v>191</v>
      </c>
      <c r="E16" s="63" t="s">
        <v>155</v>
      </c>
      <c r="F16" s="13" t="str">
        <f t="shared" ca="1" si="4"/>
        <v>CN_11_11_REC250_IMG07n.png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CN_11_11_REC250_IMG07a.png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4" t="s">
        <v>192</v>
      </c>
      <c r="O16" s="2" t="str">
        <f>'Definición técnica de imagenes'!A25</f>
        <v>F7</v>
      </c>
    </row>
    <row r="17" spans="1:15" s="11" customFormat="1" ht="99" customHeight="1" x14ac:dyDescent="0.25">
      <c r="A17" s="12" t="str">
        <f t="shared" si="3"/>
        <v>IMG08</v>
      </c>
      <c r="B17" s="62" t="s">
        <v>190</v>
      </c>
      <c r="C17" s="20" t="str">
        <f t="shared" si="0"/>
        <v>Recurso M6A</v>
      </c>
      <c r="D17" s="63" t="s">
        <v>191</v>
      </c>
      <c r="E17" s="63" t="s">
        <v>155</v>
      </c>
      <c r="F17" s="13" t="str">
        <f t="shared" ca="1" si="4"/>
        <v>CN_11_11_REC250_IMG08n.png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CN_11_11_REC250_IMG08a.png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192</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2016-01-30T00:38:43Z</dcterms:modified>
</cp:coreProperties>
</file>