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<sst xmlns="http://schemas.openxmlformats.org/spreadsheetml/2006/main" count="395" uniqueCount="202">
  <si>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</si>
  <si>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</si>
  <si>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</si>
  <si>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</si>
  <si>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</si>
  <si>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</si>
  <si>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</si>
  <si>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</si>
  <si>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</si>
  <si>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</si>
  <si>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</si>
  <si>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</si>
  <si>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</si>
  <si>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</si>
  <si>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</si>
  <si>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</si>
  <si>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</si>
  <si>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</si>
  <si>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</si>
  <si>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</si>
  <si>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</si>
  <si>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</si>
  <si>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</si>
  <si>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</si>
  <si>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</si>
  <si>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</si>
  <si>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</si>
  <si>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</si>
  <si>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</si>
  <si>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</si>
  <si>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</si>
  <si>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</si>
  <si>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</si>
  <si>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</si>
  <si>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</si>
  <si>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</si>
  <si>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</si>
  <si>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</si>
  <si>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</si>
  <si>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</si>
  <si>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</si>
  <si>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</si>
  <si>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</si>
  <si>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</si>
  <si>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</si>
  <si>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</si>
  <si>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</si>
  <si>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</si>
  <si>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</si>
  <si>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</si>
  <si>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</si>
  <si>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</si>
  <si>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</si>
  <si>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</si>
  <si>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</si>
  <si>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</si>
  <si>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</si>
  <si>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</si>
  <si>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</si>
  <si>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</si>
  <si>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</si>
  <si>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</si>
  <si>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</si>
  <si>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</si>
  <si>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</si>
  <si>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</si>
  <si>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</si>
  <si>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</si>
  <si>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</si>
  <si>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</si>
  <si>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</si>
  <si>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</si>
  <si>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</si>
  <si>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</si>
  <si>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</si>
  <si>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</si>
  <si>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</si>
  <si>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</si>
  <si>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</si>
  <si>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</si>
  <si>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</si>
  <si>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</si>
  <si>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</si>
  <si>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</si>
  <si>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</si>
  <si>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</si>
  <si>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</si>
  <si>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</si>
  <si>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</si>
  <si>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</si>
  <si>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</si>
  <si>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</si>
  <si>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</si>
  <si>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</si>
  <si>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</si>
  <si>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</si>
  <si>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</si>
  <si>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</si>
  <si>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</si>
  <si>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</si>
  <si>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</si>
  <si>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</si>
  <si>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</si>
  <si>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</si>
  <si>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</si>
  <si>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</si>
  <si>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</si>
  <si>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</si>
  <si>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</si>
  <si>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</si>
  <si>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</si>
  <si>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</si>
  <si>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</si>
  <si>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</si>
  <si>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</si>
  <si>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</si>
  <si>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</si>
  <si>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</si>
  <si>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</si>
  <si>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</si>
  <si>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</si>
  <si>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</si>
  <si>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</si>
  <si>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</si>
  <si>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</si>
  <si>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</si>
  <si>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</si>
  <si>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</si>
  <si>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</si>
  <si>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</si>
  <si>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</si>
  <si>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</si>
  <si>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</si>
  <si>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</si>
  <si>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</si>
  <si>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</si>
  <si>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</si>
  <si>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</si>
  <si>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</si>
  <si>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</si>
  <si>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</si>
  <si>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</si>
  <si>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</si>
  <si>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</si>
  <si>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</si>
  <si>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</si>
  <si>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</si>
  <si>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</si>
  <si>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</si>
  <si>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</si>
  <si>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</si>
  <si>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</si>
  <si>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</si>
  <si>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</si>
  <si>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</si>
  <si>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</si>
  <si>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</si>
  <si>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</si>
  <si>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</si>
  <si>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</si>
  <si>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</si>
  <si>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</si>
  <si>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</si>
  <si>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</si>
  <si>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</si>
  <si>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</si>
  <si>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</si>
  <si>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</si>
  <si>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</si>
  <si>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</si>
  <si>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</si>
  <si>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</si>
  <si>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</si>
  <si>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</si>
  <si>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</si>
  <si>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</si>
  <si>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</si>
  <si>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</si>
  <si>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</si>
  <si>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</si>
  <si>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</si>
  <si>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</si>
  <si>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</si>
  <si>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</si>
  <si>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</si>
  <si>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</si>
  <si>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</si>
  <si>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y digestión en el ser humano</t>
  </si>
  <si>
    <t>Diego Molina</t>
  </si>
  <si>
    <t>CN_06_05_REC30</t>
  </si>
  <si>
    <t>Fotografía</t>
  </si>
  <si>
    <t>Verduras</t>
  </si>
  <si>
    <t>Carnes, huevos y pescados</t>
  </si>
  <si>
    <t>Ilustración</t>
  </si>
  <si>
    <t>Recortar de tal forma que se eliminen los cubiertos de los lados</t>
  </si>
  <si>
    <t>Legumbres en cucharas de palo</t>
  </si>
  <si>
    <t>Papas</t>
  </si>
  <si>
    <t>Lácteos y derivados</t>
  </si>
  <si>
    <t>Frutas</t>
  </si>
  <si>
    <t>Panes y pasta</t>
  </si>
  <si>
    <t>Postre</t>
  </si>
  <si>
    <t>Aceites y mantequilla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</si>
</sst>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48744160</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CN_06_05_REC30_IMG01n.png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CN_06_05_REC30_IMG01a.png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250448404</v>
      </c>
      <c r="C11" s="20" t="str">
        <f t="shared" si="0"/>
        <v>Recurso M5A</v>
      </c>
      <c r="D11" s="63" t="s">
        <v>190</v>
      </c>
      <c r="E11" s="63" t="s">
        <v>155</v>
      </c>
      <c r="F11" s="13" t="str">
        <f t="shared" ref="F11:F74" ca="1" si="4">IF(OR(B11&lt;&gt;"",J11&lt;&gt;""),CONCATENATE($C$7,"_",$A11,IF($G$4="Cuaderno de Estudio","_small",CONCATENATE(IF(I11="","","n"),IF(LEFT($G$5,1)="F",".jpg",".png")))),"")</f>
        <v>CN_06_05_REC30_IMG02n.png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CN_06_05_REC30_IMG02a.png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197</v>
      </c>
      <c r="K11" s="65"/>
      <c r="O11" s="2" t="str">
        <f>'Definición técnica de imagenes'!A13</f>
        <v>M101</v>
      </c>
    </row>
    <row r="12" spans="1:16" s="11" customFormat="1" ht="27" x14ac:dyDescent="0.25">
      <c r="A12" s="12" t="str">
        <f t="shared" si="3"/>
        <v>IMG03</v>
      </c>
      <c r="B12" s="62">
        <v>109382918</v>
      </c>
      <c r="C12" s="20" t="str">
        <f t="shared" si="0"/>
        <v>Recurso M5A</v>
      </c>
      <c r="D12" s="63" t="s">
        <v>193</v>
      </c>
      <c r="E12" s="63" t="s">
        <v>155</v>
      </c>
      <c r="F12" s="13" t="str">
        <f t="shared" ca="1" si="4"/>
        <v>CN_06_05_REC30_IMG03n.png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CN_06_05_REC30_IMG03a.png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t="s">
        <v>194</v>
      </c>
      <c r="O12" s="2" t="str">
        <f>'Definición técnica de imagenes'!A18</f>
        <v>Diaporama F1</v>
      </c>
    </row>
    <row r="13" spans="1:16" s="11" customFormat="1" x14ac:dyDescent="0.25">
      <c r="A13" s="12" t="str">
        <f t="shared" si="3"/>
        <v>IMG04</v>
      </c>
      <c r="B13" s="62">
        <v>111229364</v>
      </c>
      <c r="C13" s="20" t="str">
        <f t="shared" si="0"/>
        <v>Recurso M5A</v>
      </c>
      <c r="D13" s="63" t="s">
        <v>190</v>
      </c>
      <c r="E13" s="63" t="s">
        <v>155</v>
      </c>
      <c r="F13" s="13" t="str">
        <f t="shared" ca="1" si="4"/>
        <v>CN_06_05_REC30_IMG04n.png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CN_06_05_REC30_IMG04a.png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IMG05</v>
      </c>
      <c r="B14" s="62">
        <v>224409574</v>
      </c>
      <c r="C14" s="20" t="str">
        <f t="shared" si="0"/>
        <v>Recurso M5A</v>
      </c>
      <c r="D14" s="63" t="s">
        <v>190</v>
      </c>
      <c r="E14" s="63" t="s">
        <v>155</v>
      </c>
      <c r="F14" s="13" t="str">
        <f t="shared" ca="1" si="4"/>
        <v>CN_06_05_REC30_IMG05n.png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CN_06_05_REC30_IMG05a.png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IMG06</v>
      </c>
      <c r="B15" s="62">
        <v>155530088</v>
      </c>
      <c r="C15" s="20" t="str">
        <f t="shared" si="0"/>
        <v>Recurso M5A</v>
      </c>
      <c r="D15" s="63" t="s">
        <v>190</v>
      </c>
      <c r="E15" s="63" t="s">
        <v>155</v>
      </c>
      <c r="F15" s="13" t="str">
        <f t="shared" ca="1" si="4"/>
        <v>CN_06_05_REC30_IMG06n.png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CN_06_05_REC30_IMG06a.png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191</v>
      </c>
      <c r="K15" s="66"/>
      <c r="O15" s="2" t="str">
        <f>'Definición técnica de imagenes'!A24</f>
        <v>F6B</v>
      </c>
    </row>
    <row r="16" spans="1:16" s="11" customFormat="1" ht="14.25" x14ac:dyDescent="0.3">
      <c r="A16" s="12" t="str">
        <f t="shared" si="3"/>
        <v>IMG07</v>
      </c>
      <c r="B16" s="62">
        <v>173612375</v>
      </c>
      <c r="C16" s="20" t="str">
        <f t="shared" si="0"/>
        <v>Recurso M5A</v>
      </c>
      <c r="D16" s="63" t="s">
        <v>190</v>
      </c>
      <c r="E16" s="63" t="s">
        <v>155</v>
      </c>
      <c r="F16" s="13" t="str">
        <f t="shared" ca="1" si="4"/>
        <v>CN_06_05_REC30_IMG07n.png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CN_06_05_REC30_IMG07a.png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x14ac:dyDescent="0.25">
      <c r="A17" s="12" t="str">
        <f t="shared" si="3"/>
        <v>IMG08</v>
      </c>
      <c r="B17" s="62">
        <v>95067928</v>
      </c>
      <c r="C17" s="20" t="str">
        <f t="shared" si="0"/>
        <v>Recurso M5A</v>
      </c>
      <c r="D17" s="63" t="s">
        <v>190</v>
      </c>
      <c r="E17" s="63" t="s">
        <v>155</v>
      </c>
      <c r="F17" s="13" t="str">
        <f t="shared" ca="1" si="4"/>
        <v>CN_06_05_REC30_IMG08n.png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CN_06_05_REC30_IMG08a.png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x14ac:dyDescent="0.25">
      <c r="A18" s="12" t="str">
        <f t="shared" si="3"/>
        <v>IMG09</v>
      </c>
      <c r="B18" s="62">
        <v>115639051</v>
      </c>
      <c r="C18" s="20" t="str">
        <f t="shared" si="0"/>
        <v>Recurso M5A</v>
      </c>
      <c r="D18" s="63" t="s">
        <v>190</v>
      </c>
      <c r="E18" s="63" t="s">
        <v>155</v>
      </c>
      <c r="F18" s="13" t="str">
        <f t="shared" ca="1" si="4"/>
        <v>CN_06_05_REC30_IMG09n.png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CN_06_05_REC30_IMG09a.png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149294300</v>
      </c>
      <c r="C19" s="20" t="str">
        <f t="shared" si="0"/>
        <v>Recurso M5A</v>
      </c>
      <c r="D19" s="63" t="s">
        <v>190</v>
      </c>
      <c r="E19" s="63" t="s">
        <v>155</v>
      </c>
      <c r="F19" s="13" t="str">
        <f t="shared" ca="1" si="4"/>
        <v>CN_06_05_REC30_IMG10n.png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CN_06_05_REC30_IMG10a.png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2015-11-10T05:18:29Z</dcterms:modified>
</cp:coreProperties>
</file>