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4"/>
  <c r="A15"/>
  <c r="A16"/>
  <c r="A17"/>
  <c r="A18"/>
  <c r="I11"/>
  <c r="H11" s="1"/>
  <c r="I12"/>
  <c r="H12" s="1"/>
  <c r="I13"/>
  <c r="F13" s="1"/>
  <c r="G13" s="1"/>
  <c r="I14"/>
  <c r="H14" s="1"/>
  <c r="I15"/>
  <c r="H15" s="1"/>
  <c r="I16"/>
  <c r="H16" s="1"/>
  <c r="I17"/>
  <c r="I18"/>
  <c r="H18" s="1"/>
  <c r="I19"/>
  <c r="H19" s="1"/>
  <c r="I20"/>
  <c r="H20" s="1"/>
  <c r="I21"/>
  <c r="I22"/>
  <c r="H22" s="1"/>
  <c r="I23"/>
  <c r="H23" s="1"/>
  <c r="I24"/>
  <c r="H24" s="1"/>
  <c r="I25"/>
  <c r="I26"/>
  <c r="H26" s="1"/>
  <c r="I27"/>
  <c r="H27" s="1"/>
  <c r="I28"/>
  <c r="H28" s="1"/>
  <c r="I29"/>
  <c r="I30"/>
  <c r="H30" s="1"/>
  <c r="I31"/>
  <c r="H31" s="1"/>
  <c r="I32"/>
  <c r="H32" s="1"/>
  <c r="I33"/>
  <c r="I34"/>
  <c r="H34" s="1"/>
  <c r="I35"/>
  <c r="H35" s="1"/>
  <c r="I36"/>
  <c r="H36" s="1"/>
  <c r="I37"/>
  <c r="I38"/>
  <c r="H38" s="1"/>
  <c r="I39"/>
  <c r="H39" s="1"/>
  <c r="I40"/>
  <c r="I41"/>
  <c r="I42"/>
  <c r="H42" s="1"/>
  <c r="I43"/>
  <c r="H43" s="1"/>
  <c r="I44"/>
  <c r="H44" s="1"/>
  <c r="I45"/>
  <c r="I46"/>
  <c r="H46" s="1"/>
  <c r="I47"/>
  <c r="H47" s="1"/>
  <c r="I48"/>
  <c r="H48" s="1"/>
  <c r="I49"/>
  <c r="I50"/>
  <c r="H50" s="1"/>
  <c r="I51"/>
  <c r="H51" s="1"/>
  <c r="I52"/>
  <c r="H52" s="1"/>
  <c r="I53"/>
  <c r="I54"/>
  <c r="H54" s="1"/>
  <c r="I55"/>
  <c r="H55" s="1"/>
  <c r="I56"/>
  <c r="H56" s="1"/>
  <c r="I57"/>
  <c r="I58"/>
  <c r="H58" s="1"/>
  <c r="I59"/>
  <c r="H59" s="1"/>
  <c r="I60"/>
  <c r="H60" s="1"/>
  <c r="I61"/>
  <c r="I62"/>
  <c r="H62" s="1"/>
  <c r="I63"/>
  <c r="H63" s="1"/>
  <c r="I64"/>
  <c r="H64" s="1"/>
  <c r="I65"/>
  <c r="I66"/>
  <c r="H66" s="1"/>
  <c r="I67"/>
  <c r="H67" s="1"/>
  <c r="I68"/>
  <c r="H68" s="1"/>
  <c r="I69"/>
  <c r="I70"/>
  <c r="H70" s="1"/>
  <c r="I71"/>
  <c r="H71" s="1"/>
  <c r="I72"/>
  <c r="I73"/>
  <c r="I74"/>
  <c r="H74" s="1"/>
  <c r="I75"/>
  <c r="H75" s="1"/>
  <c r="I76"/>
  <c r="H76" s="1"/>
  <c r="I77"/>
  <c r="I78"/>
  <c r="H78" s="1"/>
  <c r="I79"/>
  <c r="H79" s="1"/>
  <c r="I80"/>
  <c r="H80" s="1"/>
  <c r="I81"/>
  <c r="I82"/>
  <c r="H82" s="1"/>
  <c r="I83"/>
  <c r="H83" s="1"/>
  <c r="I84"/>
  <c r="H84" s="1"/>
  <c r="I85"/>
  <c r="I86"/>
  <c r="H86" s="1"/>
  <c r="I87"/>
  <c r="H87" s="1"/>
  <c r="I88"/>
  <c r="H88" s="1"/>
  <c r="I89"/>
  <c r="I90"/>
  <c r="H90" s="1"/>
  <c r="I91"/>
  <c r="H91" s="1"/>
  <c r="I92"/>
  <c r="H92" s="1"/>
  <c r="I93"/>
  <c r="I94"/>
  <c r="H94" s="1"/>
  <c r="I95"/>
  <c r="H95" s="1"/>
  <c r="I96"/>
  <c r="H96" s="1"/>
  <c r="I97"/>
  <c r="I98"/>
  <c r="H98" s="1"/>
  <c r="I99"/>
  <c r="H99" s="1"/>
  <c r="I100"/>
  <c r="H100" s="1"/>
  <c r="I101"/>
  <c r="I102"/>
  <c r="H102" s="1"/>
  <c r="I103"/>
  <c r="H103" s="1"/>
  <c r="I104"/>
  <c r="H104" s="1"/>
  <c r="I105"/>
  <c r="I106"/>
  <c r="H106" s="1"/>
  <c r="I107"/>
  <c r="H107" s="1"/>
  <c r="I108"/>
  <c r="I10"/>
  <c r="F10" s="1"/>
  <c r="G10" s="1"/>
  <c r="H17"/>
  <c r="H21"/>
  <c r="H25"/>
  <c r="H29"/>
  <c r="H33"/>
  <c r="H37"/>
  <c r="H40"/>
  <c r="H41"/>
  <c r="H45"/>
  <c r="H49"/>
  <c r="H53"/>
  <c r="H57"/>
  <c r="H61"/>
  <c r="H65"/>
  <c r="H69"/>
  <c r="H72"/>
  <c r="H73"/>
  <c r="H77"/>
  <c r="H81"/>
  <c r="H85"/>
  <c r="H89"/>
  <c r="H93"/>
  <c r="H97"/>
  <c r="H101"/>
  <c r="H105"/>
  <c r="H108"/>
  <c r="D18" i="2"/>
  <c r="D7"/>
  <c r="F11" i="1"/>
  <c r="G11"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45"/>
  <c r="G45" s="1"/>
  <c r="F46"/>
  <c r="G46" s="1"/>
  <c r="F47"/>
  <c r="G47" s="1"/>
  <c r="F48"/>
  <c r="G48" s="1"/>
  <c r="F49"/>
  <c r="G49" s="1"/>
  <c r="F50"/>
  <c r="G50" s="1"/>
  <c r="F51"/>
  <c r="G51" s="1"/>
  <c r="F52"/>
  <c r="G52" s="1"/>
  <c r="F53"/>
  <c r="G53" s="1"/>
  <c r="F54"/>
  <c r="G54" s="1"/>
  <c r="F55"/>
  <c r="G55" s="1"/>
  <c r="F56"/>
  <c r="G56" s="1"/>
  <c r="F57"/>
  <c r="G57" s="1"/>
  <c r="F58"/>
  <c r="G58" s="1"/>
  <c r="F59"/>
  <c r="G59" s="1"/>
  <c r="F60"/>
  <c r="G60" s="1"/>
  <c r="F61"/>
  <c r="G61" s="1"/>
  <c r="F62"/>
  <c r="G62" s="1"/>
  <c r="F63"/>
  <c r="G63" s="1"/>
  <c r="F64"/>
  <c r="G64" s="1"/>
  <c r="F65"/>
  <c r="G65" s="1"/>
  <c r="F66"/>
  <c r="G66" s="1"/>
  <c r="F67"/>
  <c r="G67" s="1"/>
  <c r="F68"/>
  <c r="G68" s="1"/>
  <c r="F69"/>
  <c r="G69" s="1"/>
  <c r="F70"/>
  <c r="G70" s="1"/>
  <c r="F71"/>
  <c r="G71" s="1"/>
  <c r="F72"/>
  <c r="G72" s="1"/>
  <c r="F73"/>
  <c r="G73" s="1"/>
  <c r="F74"/>
  <c r="G74" s="1"/>
  <c r="F75"/>
  <c r="G75" s="1"/>
  <c r="F76"/>
  <c r="G76" s="1"/>
  <c r="F77"/>
  <c r="G77" s="1"/>
  <c r="F78"/>
  <c r="G78" s="1"/>
  <c r="F79"/>
  <c r="G79" s="1"/>
  <c r="F80"/>
  <c r="G80" s="1"/>
  <c r="F81"/>
  <c r="G81" s="1"/>
  <c r="F82"/>
  <c r="G82" s="1"/>
  <c r="F83"/>
  <c r="G83" s="1"/>
  <c r="F84"/>
  <c r="G84" s="1"/>
  <c r="F85"/>
  <c r="G85" s="1"/>
  <c r="F86"/>
  <c r="G86" s="1"/>
  <c r="F87"/>
  <c r="G87" s="1"/>
  <c r="F88"/>
  <c r="G88" s="1"/>
  <c r="F89"/>
  <c r="G89" s="1"/>
  <c r="F90"/>
  <c r="G90" s="1"/>
  <c r="F91"/>
  <c r="G91" s="1"/>
  <c r="F92"/>
  <c r="G92" s="1"/>
  <c r="F93"/>
  <c r="G93" s="1"/>
  <c r="F94"/>
  <c r="G94" s="1"/>
  <c r="F95"/>
  <c r="G95" s="1"/>
  <c r="F96"/>
  <c r="G96" s="1"/>
  <c r="F97"/>
  <c r="G97" s="1"/>
  <c r="F98"/>
  <c r="G98" s="1"/>
  <c r="F99"/>
  <c r="G99" s="1"/>
  <c r="F100"/>
  <c r="G100" s="1"/>
  <c r="F101"/>
  <c r="G101" s="1"/>
  <c r="F102"/>
  <c r="G102" s="1"/>
  <c r="F103"/>
  <c r="G103" s="1"/>
  <c r="F104"/>
  <c r="G104" s="1"/>
  <c r="F105"/>
  <c r="G105" s="1"/>
  <c r="F106"/>
  <c r="G106" s="1"/>
  <c r="F107"/>
  <c r="G107" s="1"/>
  <c r="F108"/>
  <c r="G108" s="1"/>
  <c r="C11"/>
  <c r="C12"/>
  <c r="C13"/>
  <c r="C14"/>
  <c r="C15"/>
  <c r="C16"/>
  <c r="C17"/>
  <c r="C18"/>
  <c r="C19"/>
  <c r="C20"/>
  <c r="C21"/>
  <c r="C22"/>
  <c r="C10"/>
  <c r="F5"/>
  <c r="I21" i="2"/>
  <c r="K45"/>
  <c r="H21"/>
  <c r="J21"/>
  <c r="D17"/>
  <c r="D5"/>
  <c r="H13" i="1" l="1"/>
  <c r="F12"/>
  <c r="G12" s="1"/>
  <c r="H10"/>
</calcChain>
</file>

<file path=xl/sharedStrings.xml><?xml version="1.0" encoding="utf-8"?>
<sst xmlns="http://schemas.openxmlformats.org/spreadsheetml/2006/main" count="237" uniqueCount="158">
  <si>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</si>
  <si>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</si>
  <si>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</si>
  <si>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</si>
  <si>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</si>
  <si>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</si>
  <si>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</si>
  <si>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</si>
  <si>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</si>
  <si>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</si>
  <si>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</si>
  <si>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</si>
  <si>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</si>
  <si>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</si>
  <si>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</si>
  <si>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</si>
  <si>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</si>
  <si>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</si>
  <si>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</si>
  <si>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</si>
  <si>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</si>
  <si>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</si>
  <si>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</si>
  <si>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</si>
  <si>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</si>
  <si>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</si>
  <si>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</si>
  <si>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</si>
  <si>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</si>
  <si>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</si>
  <si>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</si>
  <si>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</si>
  <si>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</si>
  <si>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</si>
  <si>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</si>
  <si>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</si>
  <si>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</si>
  <si>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</si>
  <si>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</si>
  <si>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</si>
  <si>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</si>
  <si>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</si>
  <si>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</si>
  <si>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</si>
  <si>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</si>
  <si>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</si>
  <si>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</si>
  <si>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</si>
  <si>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</si>
  <si>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</si>
  <si>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</si>
  <si>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</si>
  <si>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</si>
  <si>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</si>
  <si>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</si>
  <si>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</si>
  <si>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</si>
  <si>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</si>
  <si>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</si>
  <si>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</si>
  <si>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</si>
  <si>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</si>
  <si>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</si>
  <si>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</si>
  <si>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</si>
  <si>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</si>
  <si>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</si>
  <si>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</si>
  <si>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</si>
  <si>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</si>
  <si>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</si>
  <si>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</si>
  <si>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</si>
  <si>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</si>
  <si>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</si>
  <si>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</si>
  <si>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</si>
  <si>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</si>
  <si>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</si>
  <si>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</si>
  <si>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</si>
  <si>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</si>
  <si>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</si>
  <si>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</si>
  <si>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</si>
  <si>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</si>
  <si>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</si>
  <si>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</si>
  <si>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</si>
  <si>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</si>
  <si>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</si>
  <si>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</si>
  <si>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</si>
  <si>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</si>
  <si>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</si>
  <si>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</si>
  <si>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</si>
  <si>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</si>
  <si>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</si>
  <si>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</si>
  <si>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</si>
  <si>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</si>
  <si>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</si>
  <si>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</si>
  <si>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</si>
  <si>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</si>
  <si>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</si>
  <si>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</si>
  <si>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</si>
  <si>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</si>
  <si>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</si>
  <si>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</si>
  <si>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</si>
  <si>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</si>
  <si>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</si>
  <si>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</si>
  <si>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</si>
  <si>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</si>
  <si>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</si>
  <si>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</si>
  <si>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</si>
  <si>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</si>
  <si>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</si>
  <si>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</si>
  <si>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</si>
  <si>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</si>
  <si>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</si>
  <si>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</si>
  <si>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</si>
  <si>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</si>
  <si>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</si>
  <si>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</si>
  <si>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</si>
  <si>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</si>
  <si>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</si>
  <si>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</si>
  <si>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</si>
  <si>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</si>
  <si>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</si>
  <si>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</si>
  <si>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</si>
  <si>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</si>
  <si>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</si>
  <si>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</si>
  <si>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</si>
  <si>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</si>
  <si>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</si>
  <si>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F6</t>
  </si>
  <si>
    <t>CN_06_03_REC110</t>
  </si>
  <si>
    <t>Fotografía</t>
  </si>
  <si>
    <t>Horizontal</t>
  </si>
  <si>
    <t>IMG02</t>
  </si>
  <si>
    <t>Protozoos</t>
  </si>
  <si>
    <t>Caracteristicas de los protozoos</t>
  </si>
  <si>
    <t>IMG03</t>
  </si>
  <si>
    <t>Algas</t>
  </si>
  <si>
    <t>IMG04</t>
  </si>
  <si>
    <t>Algas microscópicas</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</si>
</sst>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120" zoomScaleNormal="120" zoomScalePageLayoutView="140" workbookViewId="0">
      <pane ySplit="9" topLeftCell="A10" activePane="bottomLeft" state="frozen"/>
      <selection pane="bottomLeft" activeCell="A14" sqref="A14"/>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6</v>
      </c>
      <c r="D3" s="83"/>
      <c r="F3" s="75">
        <v>42080</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147</v>
      </c>
      <c r="H5" s="49"/>
      <c r="I5" s="70"/>
      <c r="J5" s="16"/>
      <c r="K5" s="16"/>
    </row>
    <row r="6" spans="1:16" ht="16.5" thickBot="1">
      <c r="A6" s="1"/>
      <c r="B6" s="1"/>
      <c r="C6" s="1"/>
      <c r="D6" s="1"/>
      <c r="E6" s="7"/>
      <c r="F6" s="1"/>
      <c r="G6" s="1"/>
      <c r="H6" s="49"/>
      <c r="I6" s="49"/>
      <c r="J6" s="16"/>
      <c r="K6" s="16"/>
    </row>
    <row r="7" spans="1:16" ht="15" customHeight="1">
      <c r="A7" s="1"/>
      <c r="B7" s="33" t="s">
        <v>40</v>
      </c>
      <c r="C7" s="8" t="s">
        <v>148</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c r="A10" s="13" t="s">
        <v>142</v>
      </c>
      <c r="B10" s="13">
        <v>66644698</v>
      </c>
      <c r="C10" s="27" t="str">
        <f>IF(OR(B10&lt;&gt;"",J10&lt;&gt;""),IF($G$4="Recurso",CONCATENATE($G$4," ",$G$5),$G$4),"")</f>
        <v>Recurso F6</v>
      </c>
      <c r="D10" s="14" t="s">
        <v>149</v>
      </c>
      <c r="E10" s="14" t="s">
        <v>150</v>
      </c>
      <c r="F10" s="14" t="str">
        <f>IF(OR(B10&lt;&gt;"",J10&lt;&gt;""),CONCATENATE($C$7,"_",$A10,IF($G$4="Cuaderno de Estudio","_small",CONCATENATE(IF(I10="","","n"),IF(LEFT($G$5,1)="F",".jpg",".png")))),"")</f>
        <v>CN_06_03_REC110_IMG01.jpg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152</v>
      </c>
      <c r="K10" s="19"/>
    </row>
    <row r="11" spans="1:16" s="12" customFormat="1" ht="13.9" customHeight="1">
      <c r="A11" s="13" t="s">
        <v>151</v>
      </c>
      <c r="B11" s="13">
        <v>101601943</v>
      </c>
      <c r="C11" s="27" t="str">
        <f t="shared" ref="C11:C74" si="0">IF(OR(B11&lt;&gt;"",J11&lt;&gt;""),IF($G$4="Recurso",CONCATENATE($G$4," ",$G$5),$G$4),"")</f>
        <v>Recurso F6</v>
      </c>
      <c r="D11" s="14" t="s">
        <v>149</v>
      </c>
      <c r="E11" s="14" t="s">
        <v>150</v>
      </c>
      <c r="F11" s="14" t="str">
        <f t="shared" ref="F11:F74" si="1">IF(OR(B11&lt;&gt;"",J11&lt;&gt;""),CONCATENATE($C$7,"_",$A11,IF($G$4="Cuaderno de Estudio","_small",CONCATENATE(IF(I11="","","n"),IF(LEFT($G$5,1)="F",".jpg",".png")))),"")</f>
        <v>CN_06_03_REC110_IMG02.jpg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153</v>
      </c>
      <c r="K11" s="15"/>
    </row>
    <row r="12" spans="1:16" s="12" customFormat="1">
      <c r="A12" s="13" t="s">
        <v>154</v>
      </c>
      <c r="B12" s="13">
        <v>63950956</v>
      </c>
      <c r="C12" s="27" t="str">
        <f t="shared" si="0"/>
        <v>Recurso F6</v>
      </c>
      <c r="D12" s="14" t="s">
        <v>149</v>
      </c>
      <c r="E12" s="14" t="s">
        <v>150</v>
      </c>
      <c r="F12" s="14" t="str">
        <f t="shared" si="1"/>
        <v>CN_06_03_REC110_IMG03.jpg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t="s">
        <v>155</v>
      </c>
      <c r="K12" s="19"/>
    </row>
    <row r="13" spans="1:16" s="12" customFormat="1">
      <c r="A13" s="13" t="s">
        <v>156</v>
      </c>
      <c r="B13" s="13">
        <v>77900752</v>
      </c>
      <c r="C13" s="27" t="str">
        <f t="shared" si="0"/>
        <v>Recurso F6</v>
      </c>
      <c r="D13" s="14" t="s">
        <v>149</v>
      </c>
      <c r="E13" s="14" t="s">
        <v>150</v>
      </c>
      <c r="F13" s="14" t="str">
        <f t="shared" si="1"/>
        <v>CN_06_03_REC110_IMG04.jpg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t="s">
        <v>157</v>
      </c>
      <c r="K13" s="19"/>
    </row>
    <row r="14" spans="1:16" s="12" customFormat="1">
      <c r="A14" s="13" t="str">
        <f t="shared" ref="A12:A18" si="3">IF(OR(B14&lt;&gt;"",J14&lt;&gt;""),CONCATENATE(LEFT(A13,3),IF(MID(A13,4,2)+1&lt;10,CONCATENATE("0",MID(A13,4,2)+1))),"")</f>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2015-03-17T14:37:24Z</dcterms:modified>
</cp:coreProperties>
</file>