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5725"/>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F19"/>
  <c r="G19" s="1"/>
  <c r="H19"/>
  <c r="F18"/>
  <c r="G18" s="1"/>
  <c r="H18"/>
  <c r="H17"/>
  <c r="H16"/>
  <c r="H15"/>
  <c r="H14"/>
  <c r="H13"/>
  <c r="F12"/>
  <c r="G12" s="1"/>
  <c r="H12"/>
  <c r="H11"/>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A11"/>
  <c r="A12" s="1"/>
  <c r="I10"/>
  <c r="C10"/>
  <c r="A10"/>
  <c r="M8"/>
  <c r="M7"/>
  <c r="M6"/>
  <c r="M5"/>
  <c r="F5"/>
  <c r="M4"/>
  <c r="M3"/>
  <c r="M2"/>
  <c r="M1"/>
  <c r="E9" s="1"/>
  <c r="F11" l="1"/>
  <c r="G11" s="1"/>
  <c r="H10"/>
  <c r="A13"/>
  <c r="F13" s="1"/>
  <c r="G13" s="1"/>
  <c r="F10"/>
  <c r="G10" s="1"/>
  <c r="A14" l="1"/>
  <c r="F14" s="1"/>
  <c r="G14" s="1"/>
  <c r="A15" l="1"/>
  <c r="F15" s="1"/>
  <c r="G15" s="1"/>
  <c r="A16" l="1"/>
  <c r="F16" s="1"/>
  <c r="G16" s="1"/>
  <c r="A17" l="1"/>
  <c r="F17" s="1"/>
  <c r="G17" s="1"/>
  <c r="A18" l="1"/>
  <c r="A19" l="1"/>
  <c r="A20" l="1"/>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<sst xmlns="http://schemas.openxmlformats.org/spreadsheetml/2006/main" count="389" uniqueCount="200">
  <si>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</si>
  <si>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</si>
  <si>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</si>
  <si>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</si>
  <si>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</si>
  <si>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</si>
  <si>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</si>
  <si>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</si>
  <si>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</si>
  <si>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</si>
  <si>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</si>
  <si>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</si>
  <si>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</si>
  <si>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</si>
  <si>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</si>
  <si>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</si>
  <si>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</si>
  <si>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</si>
  <si>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</si>
  <si>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</si>
  <si>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</si>
  <si>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</si>
  <si>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</si>
  <si>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</si>
  <si>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</si>
  <si>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</si>
  <si>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</si>
  <si>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</si>
  <si>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</si>
  <si>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</si>
  <si>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</si>
  <si>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</si>
  <si>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</si>
  <si>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</si>
  <si>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</si>
  <si>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</si>
  <si>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</si>
  <si>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</si>
  <si>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</si>
  <si>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</si>
  <si>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</si>
  <si>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</si>
  <si>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</si>
  <si>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</si>
  <si>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</si>
  <si>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</si>
  <si>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</si>
  <si>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</si>
  <si>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</si>
  <si>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</si>
  <si>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</si>
  <si>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</si>
  <si>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</si>
  <si>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</si>
  <si>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</si>
  <si>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</si>
  <si>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</si>
  <si>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</si>
  <si>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</si>
  <si>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</si>
  <si>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</si>
  <si>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</si>
  <si>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</si>
  <si>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</si>
  <si>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</si>
  <si>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</si>
  <si>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</si>
  <si>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</si>
  <si>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</si>
  <si>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</si>
  <si>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</si>
  <si>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</si>
  <si>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</si>
  <si>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</si>
  <si>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</si>
  <si>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</si>
  <si>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</si>
  <si>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</si>
  <si>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</si>
  <si>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</si>
  <si>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</si>
  <si>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</si>
  <si>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</si>
  <si>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</si>
  <si>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</si>
  <si>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</si>
  <si>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</si>
  <si>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</si>
  <si>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</si>
  <si>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</si>
  <si>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</si>
  <si>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</si>
  <si>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</si>
  <si>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</si>
  <si>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</si>
  <si>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</si>
  <si>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</si>
  <si>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</si>
  <si>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</si>
  <si>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</si>
  <si>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</si>
  <si>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</si>
  <si>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</si>
  <si>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</si>
  <si>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</si>
  <si>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</si>
  <si>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</si>
  <si>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</si>
  <si>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</si>
  <si>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</si>
  <si>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</si>
  <si>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</si>
  <si>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</si>
  <si>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</si>
  <si>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</si>
  <si>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</si>
  <si>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</si>
  <si>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</si>
  <si>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</si>
  <si>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</si>
  <si>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</si>
  <si>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</si>
  <si>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</si>
  <si>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</si>
  <si>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</si>
  <si>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</si>
  <si>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</si>
  <si>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</si>
  <si>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</si>
  <si>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</si>
  <si>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</si>
  <si>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</si>
  <si>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</si>
  <si>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</si>
  <si>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</si>
  <si>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</si>
  <si>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</si>
  <si>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</si>
  <si>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</si>
  <si>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</si>
  <si>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</si>
  <si>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</si>
  <si>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</si>
  <si>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</si>
  <si>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</si>
  <si>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</si>
  <si>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</si>
  <si>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</si>
  <si>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</si>
  <si>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</si>
  <si>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</si>
  <si>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</si>
  <si>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</si>
  <si>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</si>
  <si>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</si>
  <si>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</si>
  <si>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</si>
  <si>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</si>
  <si>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</si>
  <si>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</si>
  <si>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</si>
  <si>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</si>
  <si>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</si>
  <si>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</si>
  <si>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</si>
  <si>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</si>
  <si>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</si>
  <si>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</si>
  <si>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</si>
  <si>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</si>
  <si>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</si>
  <si>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</si>
  <si>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</si>
  <si>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</si>
  <si>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</si>
  <si>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</si>
  <si>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</si>
  <si>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</si>
  <si>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</si>
  <si>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</si>
  <si>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</si>
  <si>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</si>
  <si>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</si>
  <si>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</si>
  <si>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</si>
  <si>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</si>
  <si>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</si>
  <si>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Movimiento en dos dimensiones</t>
  </si>
  <si>
    <t>CN_10_03_REC10</t>
  </si>
  <si>
    <t>Gotas de agua haciendo movimiento parabólico</t>
  </si>
  <si>
    <t>Fotografía</t>
  </si>
  <si>
    <t>Reloj</t>
  </si>
  <si>
    <t>Termometro</t>
  </si>
  <si>
    <t>Carro rojo</t>
  </si>
  <si>
    <t>Avión de perfil</t>
  </si>
  <si>
    <t>Avión despegando</t>
  </si>
  <si>
    <t>imagen para ser creada</t>
  </si>
  <si>
    <t>Ilustración</t>
  </si>
  <si>
    <t>Imagen generada por autor para ser creada: Cambiar el fondo por una cuadrícula de papel milimetrado verde claro (como el papel milimetrado) o a blanco y negro.</t>
  </si>
  <si>
    <t>Diana García Rodríguez</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</si>
</sst>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489858</xdr:colOff>
      <xdr:row>9</xdr:row>
      <xdr:rowOff>190500</xdr:rowOff>
    </xdr:from>
    <xdr:to>
      <xdr:col>10</xdr:col>
      <xdr:colOff>1768928</xdr:colOff>
      <xdr:row>9</xdr:row>
      <xdr:rowOff>963359</xdr:rowOff>
    </xdr:to>
    <xdr:pic>
      <xdr:nvPicPr>
        <xdr:cNvPr id="2" name="1 Imagen" descr="C:\Users\MarcelaP\Desktop\backup agosto 2015\Trabajo Editorial\GRADO 10\Cap 3_Movimiento en 2D\RECURSOS_10_03\Imagenes_CN_10_03_REC10\CN_10_03_REC10_IMG01_1033174307.jpg"/>
        <xdr:cNvPicPr/>
      </xdr:nvPicPr>
      <xdr:blipFill>
        <a:blip xmlns:r="http://schemas.openxmlformats.org/officeDocument/2006/relationships" r:embed="rId1">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859251" y="2313214"/>
          <a:ext cx="1279070" cy="772859"/>
        </a:xfrm>
        <a:prstGeom prst="rect">
          <a:avLst/>
        </a:prstGeom>
        <a:noFill/>
        <a:ln>
          <a:noFill/>
        </a:ln>
      </xdr:spPr>
    </xdr:pic>
    <xdr:clientData/>
  </xdr:twoCellAnchor>
  <xdr:twoCellAnchor editAs="oneCell">
    <xdr:from>
      <xdr:col>10</xdr:col>
      <xdr:colOff>530679</xdr:colOff>
      <xdr:row>10</xdr:row>
      <xdr:rowOff>272142</xdr:rowOff>
    </xdr:from>
    <xdr:to>
      <xdr:col>10</xdr:col>
      <xdr:colOff>1741714</xdr:colOff>
      <xdr:row>10</xdr:row>
      <xdr:rowOff>947289</xdr:rowOff>
    </xdr:to>
    <xdr:pic>
      <xdr:nvPicPr>
        <xdr:cNvPr id="3" name="2 Imagen" descr="C:\Users\MarcelaP\Desktop\backup agosto 2015\Trabajo Editorial\GRADO 10\Cap 3_Movimiento en 2D\RECURSOS_10_03\Imagenes_CN_10_03_REC10\CN_10_03_REC10_IMG02_163387808.jpg"/>
        <xdr:cNvPicPr/>
      </xdr:nvPicPr>
      <xdr:blipFill>
        <a:blip xmlns:r="http://schemas.openxmlformats.org/officeDocument/2006/relationships" r:embed="rId2">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900072" y="3428999"/>
          <a:ext cx="1211035" cy="675147"/>
        </a:xfrm>
        <a:prstGeom prst="rect">
          <a:avLst/>
        </a:prstGeom>
        <a:noFill/>
        <a:ln>
          <a:noFill/>
        </a:ln>
      </xdr:spPr>
    </xdr:pic>
    <xdr:clientData/>
  </xdr:twoCellAnchor>
  <xdr:twoCellAnchor editAs="oneCell">
    <xdr:from>
      <xdr:col>10</xdr:col>
      <xdr:colOff>639535</xdr:colOff>
      <xdr:row>11</xdr:row>
      <xdr:rowOff>122464</xdr:rowOff>
    </xdr:from>
    <xdr:to>
      <xdr:col>10</xdr:col>
      <xdr:colOff>1728107</xdr:colOff>
      <xdr:row>11</xdr:row>
      <xdr:rowOff>899920</xdr:rowOff>
    </xdr:to>
    <xdr:pic>
      <xdr:nvPicPr>
        <xdr:cNvPr id="4" name="3 Imagen" descr="C:\Users\MarcelaP\Desktop\backup agosto 2015\Trabajo Editorial\GRADO 10\Cap 3_Movimiento en 2D\RECURSOS_10_03\Imagenes_CN_10_03_REC10\CN_10_03_REC10_IMG03_309219992.jpg"/>
        <xdr:cNvPicPr/>
      </xdr:nvPicPr>
      <xdr:blipFill>
        <a:blip xmlns:r="http://schemas.openxmlformats.org/officeDocument/2006/relationships" r:embed="rId3">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008928" y="4340678"/>
          <a:ext cx="1088572" cy="777456"/>
        </a:xfrm>
        <a:prstGeom prst="rect">
          <a:avLst/>
        </a:prstGeom>
        <a:noFill/>
        <a:ln>
          <a:noFill/>
        </a:ln>
      </xdr:spPr>
    </xdr:pic>
    <xdr:clientData/>
  </xdr:twoCellAnchor>
  <xdr:twoCellAnchor editAs="oneCell">
    <xdr:from>
      <xdr:col>10</xdr:col>
      <xdr:colOff>503464</xdr:colOff>
      <xdr:row>12</xdr:row>
      <xdr:rowOff>108858</xdr:rowOff>
    </xdr:from>
    <xdr:to>
      <xdr:col>10</xdr:col>
      <xdr:colOff>1796142</xdr:colOff>
      <xdr:row>12</xdr:row>
      <xdr:rowOff>943025</xdr:rowOff>
    </xdr:to>
    <xdr:pic>
      <xdr:nvPicPr>
        <xdr:cNvPr id="5" name="4 Imagen" descr="C:\Users\MarcelaP\Desktop\backup agosto 2015\Trabajo Editorial\GRADO 10\Cap 3_Movimiento en 2D\RECURSOS_10_03\Imagenes_CN_10_03_REC10\CN_10_03_REC10_IMG04_320667254.jpg"/>
        <xdr:cNvPicPr/>
      </xdr:nvPicPr>
      <xdr:blipFill>
        <a:blip xmlns:r="http://schemas.openxmlformats.org/officeDocument/2006/relationships" r:embed="rId4">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872857" y="5388429"/>
          <a:ext cx="1292678" cy="834167"/>
        </a:xfrm>
        <a:prstGeom prst="rect">
          <a:avLst/>
        </a:prstGeom>
        <a:noFill/>
        <a:ln>
          <a:noFill/>
        </a:ln>
      </xdr:spPr>
    </xdr:pic>
    <xdr:clientData/>
  </xdr:twoCellAnchor>
  <xdr:twoCellAnchor editAs="oneCell">
    <xdr:from>
      <xdr:col>10</xdr:col>
      <xdr:colOff>476250</xdr:colOff>
      <xdr:row>13</xdr:row>
      <xdr:rowOff>136071</xdr:rowOff>
    </xdr:from>
    <xdr:to>
      <xdr:col>10</xdr:col>
      <xdr:colOff>1850572</xdr:colOff>
      <xdr:row>13</xdr:row>
      <xdr:rowOff>967763</xdr:rowOff>
    </xdr:to>
    <xdr:pic>
      <xdr:nvPicPr>
        <xdr:cNvPr id="6" name="5 Imagen" descr="C:\Users\MarcelaP\Desktop\backup agosto 2015\Trabajo Editorial\GRADO 10\Cap 3_Movimiento en 2D\RECURSOS_10_03\Imagenes_CN_10_03_REC10\CN_10_03_REC10_IMG05_165113024.jpg"/>
        <xdr:cNvPicPr/>
      </xdr:nvPicPr>
      <xdr:blipFill>
        <a:blip xmlns:r="http://schemas.openxmlformats.org/officeDocument/2006/relationships" r:embed="rId5">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845643" y="6422571"/>
          <a:ext cx="1374322" cy="831692"/>
        </a:xfrm>
        <a:prstGeom prst="rect">
          <a:avLst/>
        </a:prstGeom>
        <a:noFill/>
        <a:ln>
          <a:noFill/>
        </a:ln>
      </xdr:spPr>
    </xdr:pic>
    <xdr:clientData/>
  </xdr:twoCellAnchor>
  <xdr:twoCellAnchor editAs="oneCell">
    <xdr:from>
      <xdr:col>10</xdr:col>
      <xdr:colOff>381001</xdr:colOff>
      <xdr:row>14</xdr:row>
      <xdr:rowOff>204106</xdr:rowOff>
    </xdr:from>
    <xdr:to>
      <xdr:col>10</xdr:col>
      <xdr:colOff>1986643</xdr:colOff>
      <xdr:row>14</xdr:row>
      <xdr:rowOff>1183821</xdr:rowOff>
    </xdr:to>
    <xdr:pic>
      <xdr:nvPicPr>
        <xdr:cNvPr id="7" name="6 Imagen" descr="C:\Users\MarcelaP\Desktop\backup agosto 2015\Trabajo Editorial\GRADO 10\Cap 3_Movimiento en 2D\RECURSOS_10_03\Imagenes_CN_10_03_REC10\CN_10_03_REC10_IMG06_68855554.jpg"/>
        <xdr:cNvPicPr/>
      </xdr:nvPicPr>
      <xdr:blipFill>
        <a:blip xmlns:r="http://schemas.openxmlformats.org/officeDocument/2006/relationships" r:embed="rId6">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750394" y="7742463"/>
          <a:ext cx="1605642" cy="979715"/>
        </a:xfrm>
        <a:prstGeom prst="rect">
          <a:avLst/>
        </a:prstGeom>
        <a:noFill/>
        <a:ln>
          <a:noFill/>
        </a:ln>
      </xdr:spPr>
    </xdr:pic>
    <xdr:clientData/>
  </xdr:twoCellAnchor>
  <xdr:twoCellAnchor editAs="oneCell">
    <xdr:from>
      <xdr:col>10</xdr:col>
      <xdr:colOff>476251</xdr:colOff>
      <xdr:row>15</xdr:row>
      <xdr:rowOff>122463</xdr:rowOff>
    </xdr:from>
    <xdr:to>
      <xdr:col>10</xdr:col>
      <xdr:colOff>1783565</xdr:colOff>
      <xdr:row>15</xdr:row>
      <xdr:rowOff>1288548</xdr:rowOff>
    </xdr:to>
    <xdr:pic>
      <xdr:nvPicPr>
        <xdr:cNvPr id="8" name="7 Imagen" descr="C:\Users\MarcelaP\Desktop\backup agosto 2015\Trabajo Editorial\GRADO 10\Cap 3_Movimiento en 2D\RECURSOS_10_03\Imagenes_CN_10_03_REC10\CN_10_03_REC10_IMG07.png"/>
        <xdr:cNvPicPr/>
      </xdr:nvPicPr>
      <xdr:blipFill>
        <a:blip xmlns:r="http://schemas.openxmlformats.org/officeDocument/2006/relationships" r:embed="rId7">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845644" y="8885463"/>
          <a:ext cx="1307314" cy="1166085"/>
        </a:xfrm>
        <a:prstGeom prst="rect">
          <a:avLst/>
        </a:prstGeom>
        <a:noFill/>
        <a:ln>
          <a:noFill/>
        </a:ln>
      </xdr:spPr>
    </xdr:pic>
    <xdr:clientData/>
  </xdr:twoCellAnchor>
  <xdr:twoCellAnchor editAs="oneCell">
    <xdr:from>
      <xdr:col>10</xdr:col>
      <xdr:colOff>653143</xdr:colOff>
      <xdr:row>16</xdr:row>
      <xdr:rowOff>244929</xdr:rowOff>
    </xdr:from>
    <xdr:to>
      <xdr:col>10</xdr:col>
      <xdr:colOff>1687286</xdr:colOff>
      <xdr:row>16</xdr:row>
      <xdr:rowOff>1466131</xdr:rowOff>
    </xdr:to>
    <xdr:pic>
      <xdr:nvPicPr>
        <xdr:cNvPr id="9" name="8 Imagen" descr="C:\Users\MarcelaP\Desktop\backup agosto 2015\Trabajo Editorial\GRADO 10\Cap 3_Movimiento en 2D\RECURSOS_10_03\Imagenes_CN_10_03_REC10\CN_10_03_REC10_IMG08.png"/>
        <xdr:cNvPicPr/>
      </xdr:nvPicPr>
      <xdr:blipFill>
        <a:blip xmlns:r="http://schemas.openxmlformats.org/officeDocument/2006/relationships" r:embed="rId8">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022536" y="10450286"/>
          <a:ext cx="1034143" cy="122120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70" zoomScaleNormal="70" zoomScalePageLayoutView="140" workbookViewId="0">
      <pane ySplit="9" topLeftCell="A15" activePane="bottomLeft" state="frozen"/>
      <selection pane="bottomLeft" activeCell="C5" sqref="C5:D5"/>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F4</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c r="A5" s="1"/>
      <c r="B5" s="6" t="s">
        <v>1</v>
      </c>
      <c r="C5" s="89" t="s">
        <v>199</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81.75" customHeight="1">
      <c r="A10" s="12" t="str">
        <f>IF(OR(B10&lt;&gt;"",J10&lt;&gt;""),"IMG01","")</f>
        <v>IMG01</v>
      </c>
      <c r="B10" s="62">
        <v>33174307</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CN_10_03_REC10_IMG01.jpg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84" customHeight="1">
      <c r="A11" s="12" t="str">
        <f t="shared" ref="A11:A18" si="3">IF(OR(B11&lt;&gt;"",J11&lt;&gt;""),CONCATENATE(LEFT(A10,3),IF(MID(A10,4,2)+1&lt;10,CONCATENATE("0",MID(A10,4,2)+1))),"")</f>
        <v>IMG02</v>
      </c>
      <c r="B11" s="62">
        <v>163387808</v>
      </c>
      <c r="C11" s="20" t="str">
        <f t="shared" si="0"/>
        <v>Recurso F4</v>
      </c>
      <c r="D11" s="63" t="s">
        <v>190</v>
      </c>
      <c r="E11" s="63" t="s">
        <v>155</v>
      </c>
      <c r="F11" s="13" t="str">
        <f t="shared" ref="F11:F74" ca="1" si="4">IF(OR(B11&lt;&gt;"",J11&lt;&gt;""),CONCATENATE($C$7,"_",$A11,IF($G$4="Cuaderno de Estudio","_small",CONCATENATE(IF(I11="","","n"),IF(LEFT($G$5,1)="F",".jpg",".png")))),"")</f>
        <v>CN_10_03_REC10_IMG02.jpg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84" customHeight="1">
      <c r="A12" s="12" t="str">
        <f t="shared" si="3"/>
        <v>IMG03</v>
      </c>
      <c r="B12" s="62">
        <v>309219992</v>
      </c>
      <c r="C12" s="20" t="str">
        <f t="shared" si="0"/>
        <v>Recurso F4</v>
      </c>
      <c r="D12" s="63" t="s">
        <v>190</v>
      </c>
      <c r="E12" s="63" t="s">
        <v>155</v>
      </c>
      <c r="F12" s="13" t="str">
        <f t="shared" ca="1" si="4"/>
        <v>CN_10_03_REC10_IMG03.jpg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78.75" customHeight="1">
      <c r="A13" s="12" t="str">
        <f t="shared" si="3"/>
        <v>IMG04</v>
      </c>
      <c r="B13" s="62">
        <v>320667254</v>
      </c>
      <c r="C13" s="20" t="str">
        <f t="shared" si="0"/>
        <v>Recurso F4</v>
      </c>
      <c r="D13" s="63" t="s">
        <v>190</v>
      </c>
      <c r="E13" s="63" t="s">
        <v>155</v>
      </c>
      <c r="F13" s="13" t="str">
        <f t="shared" ca="1" si="4"/>
        <v>CN_10_03_REC10_IMG04.jpg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99" customHeight="1">
      <c r="A14" s="12" t="str">
        <f t="shared" si="3"/>
        <v>IMG05</v>
      </c>
      <c r="B14" s="62">
        <v>165113024</v>
      </c>
      <c r="C14" s="20" t="str">
        <f t="shared" si="0"/>
        <v>Recurso F4</v>
      </c>
      <c r="D14" s="63" t="s">
        <v>190</v>
      </c>
      <c r="E14" s="63" t="s">
        <v>155</v>
      </c>
      <c r="F14" s="13" t="str">
        <f t="shared" ca="1" si="4"/>
        <v>CN_10_03_REC10_IMG05.jpg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96" customHeight="1">
      <c r="A15" s="12" t="str">
        <f t="shared" si="3"/>
        <v>IMG06</v>
      </c>
      <c r="B15" s="62">
        <v>68855554</v>
      </c>
      <c r="C15" s="20" t="str">
        <f t="shared" si="0"/>
        <v>Recurso F4</v>
      </c>
      <c r="D15" s="63" t="s">
        <v>190</v>
      </c>
      <c r="E15" s="63" t="s">
        <v>155</v>
      </c>
      <c r="F15" s="13" t="str">
        <f t="shared" ca="1" si="4"/>
        <v>CN_10_03_REC10_IMG06.jpg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14" customHeight="1">
      <c r="A16" s="12" t="str">
        <f t="shared" si="3"/>
        <v>IMG07</v>
      </c>
      <c r="B16" s="62" t="s">
        <v>196</v>
      </c>
      <c r="C16" s="20" t="str">
        <f t="shared" si="0"/>
        <v>Recurso F4</v>
      </c>
      <c r="D16" s="63" t="s">
        <v>197</v>
      </c>
      <c r="E16" s="63" t="s">
        <v>155</v>
      </c>
      <c r="F16" s="13" t="str">
        <f t="shared" ca="1" si="4"/>
        <v>CN_10_03_REC10_IMG07.jpg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128.25" customHeight="1">
      <c r="A17" s="12" t="str">
        <f t="shared" si="3"/>
        <v>IMG08</v>
      </c>
      <c r="B17" s="62"/>
      <c r="C17" s="20" t="str">
        <f t="shared" si="0"/>
        <v>Recurso F4</v>
      </c>
      <c r="D17" s="63" t="s">
        <v>197</v>
      </c>
      <c r="E17" s="63" t="s">
        <v>155</v>
      </c>
      <c r="F17" s="13" t="str">
        <f t="shared" ca="1" si="4"/>
        <v>CN_10_03_REC10_IMG08.jpg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enalfonsog</cp:lastModifiedBy>
  <dcterms:created xsi:type="dcterms:W3CDTF">2014-07-01T23:43:25Z</dcterms:created>
  <dcterms:modified xsi:type="dcterms:W3CDTF">2016-05-24T16:27:37Z</dcterms:modified>
</cp:coreProperties>
</file>