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PLANETA\CN_10_06_CO\Recuersos de Paol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D5" i="2" l="1"/>
  <c r="D7" i="2" s="1"/>
  <c r="F11" i="1"/>
  <c r="G11" i="1" s="1"/>
  <c r="H11" i="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Adriana Rodriguez</author>
  </authors>
  <commentList>
    <comment ref="F3" authorId="0" shapeId="0">
      <text>
        <r>
          <rPr>
            <b/>
            <sz val="9"/>
            <color indexed="81"/>
            <rFont val="Tahoma"/>
            <charset val="1"/>
          </rPr>
          <t>9 DE JUNNIO DE 2016</t>
        </r>
        <r>
          <rPr>
            <sz val="9"/>
            <color indexed="81"/>
            <rFont val="Tahoma"/>
            <charset val="1"/>
          </rPr>
          <t xml:space="preserve">
</t>
        </r>
      </text>
    </comment>
  </commentList>
</comments>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<sst xmlns="http://schemas.openxmlformats.org/spreadsheetml/2006/main" count="367" uniqueCount="192">
  <si>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</si>
  <si>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</si>
  <si>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</si>
  <si>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</si>
  <si>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</si>
  <si>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</si>
  <si>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</si>
  <si>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</si>
  <si>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</si>
  <si>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</si>
  <si>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</si>
  <si>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</si>
  <si>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</si>
  <si>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</si>
  <si>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</si>
  <si>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</si>
  <si>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</si>
  <si>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</si>
  <si>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</si>
  <si>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</si>
  <si>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</si>
  <si>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</si>
  <si>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</si>
  <si>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</si>
  <si>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</si>
  <si>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</si>
  <si>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</si>
  <si>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</si>
  <si>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</si>
  <si>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</si>
  <si>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</si>
  <si>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</si>
  <si>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</si>
  <si>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</si>
  <si>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</si>
  <si>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</si>
  <si>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</si>
  <si>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</si>
  <si>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</si>
  <si>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</si>
  <si>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</si>
  <si>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</si>
  <si>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</si>
  <si>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</si>
  <si>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</si>
  <si>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</si>
  <si>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</si>
  <si>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</si>
  <si>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</si>
  <si>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</si>
  <si>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</si>
  <si>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</si>
  <si>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</si>
  <si>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</si>
  <si>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</si>
  <si>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</si>
  <si>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</si>
  <si>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</si>
  <si>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</si>
  <si>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</si>
  <si>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</si>
  <si>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</si>
  <si>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</si>
  <si>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</si>
  <si>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</si>
  <si>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</si>
  <si>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</si>
  <si>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</si>
  <si>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</si>
  <si>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</si>
  <si>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</si>
  <si>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</si>
  <si>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</si>
  <si>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</si>
  <si>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</si>
  <si>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</si>
  <si>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</si>
  <si>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</si>
  <si>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</si>
  <si>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</si>
  <si>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</si>
  <si>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</si>
  <si>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</si>
  <si>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</si>
  <si>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</si>
  <si>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</si>
  <si>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</si>
  <si>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</si>
  <si>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</si>
  <si>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</si>
  <si>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</si>
  <si>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</si>
  <si>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</si>
  <si>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</si>
  <si>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</si>
  <si>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</si>
  <si>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</si>
  <si>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</si>
  <si>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</si>
  <si>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</si>
  <si>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</si>
  <si>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</si>
  <si>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</si>
  <si>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</si>
  <si>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</si>
  <si>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</si>
  <si>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</si>
  <si>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</si>
  <si>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</si>
  <si>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</si>
  <si>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</si>
  <si>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</si>
  <si>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</si>
  <si>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</si>
  <si>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</si>
  <si>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</si>
  <si>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</si>
  <si>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</si>
  <si>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</si>
  <si>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</si>
  <si>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</si>
  <si>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</si>
  <si>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</si>
  <si>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</si>
  <si>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</si>
  <si>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</si>
  <si>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</si>
  <si>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</si>
  <si>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</si>
  <si>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</si>
  <si>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</si>
  <si>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</si>
  <si>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</si>
  <si>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</si>
  <si>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</si>
  <si>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</si>
  <si>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</si>
  <si>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</si>
  <si>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</si>
  <si>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</si>
  <si>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</si>
  <si>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</si>
  <si>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</si>
  <si>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</si>
  <si>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</si>
  <si>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</si>
  <si>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</si>
  <si>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</si>
  <si>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</si>
  <si>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</si>
  <si>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</si>
  <si>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</si>
  <si>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</si>
  <si>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</si>
  <si>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</si>
  <si>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</si>
  <si>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</si>
  <si>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</si>
  <si>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</si>
  <si>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</si>
  <si>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</si>
  <si>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</si>
  <si>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</si>
  <si>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</si>
  <si>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</si>
  <si>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</si>
  <si>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</si>
  <si>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</si>
  <si>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</si>
  <si>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</si>
  <si>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</si>
  <si>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</si>
  <si>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</si>
  <si>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</si>
  <si>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</si>
  <si>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</si>
  <si>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</si>
  <si>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</si>
  <si>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</si>
  <si>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</si>
  <si>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</si>
  <si>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</si>
  <si>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</si>
  <si>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</si>
  <si>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</si>
  <si>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</si>
  <si>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</si>
  <si>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IMPULSO Y MOMENTO LINEAL</t>
  </si>
  <si>
    <t>DIANA GARCIA</t>
  </si>
  <si>
    <t>Ilustración</t>
  </si>
  <si>
    <t>BILLAR</t>
  </si>
  <si>
    <t>CN_10_06_REC120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</si>
</sst>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1371600</xdr:colOff>
      <xdr:row>9</xdr:row>
      <xdr:rowOff>987552</xdr:rowOff>
    </xdr:to>
    <xdr:pic>
      <xdr:nvPicPr>
        <xdr:cNvPr id="2" name="1 Imagen" descr="stock-photo-billiard-126756551.jpg"/>
        <xdr:cNvPicPr>
          <a:picLocks noChangeAspect="1"/>
        </xdr:cNvPicPr>
      </xdr:nvPicPr>
      <xdr:blipFill>
        <a:blip xmlns:r="http://schemas.openxmlformats.org/officeDocument/2006/relationships" r:embed="rId1"/>
        <a:stretch>
          <a:fillRect/>
        </a:stretch>
      </xdr:blipFill>
      <xdr:spPr>
        <a:xfrm>
          <a:off x="16375063" y="2119313"/>
          <a:ext cx="1371600" cy="9875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ht="79.5" customHeight="1" x14ac:dyDescent="0.25">
      <c r="A10" s="12" t="str">
        <f>IF(OR(B10&lt;&gt;"",J10&lt;&gt;""),"IMG01","")</f>
        <v>IMG01</v>
      </c>
      <c r="B10" s="62">
        <v>126756551</v>
      </c>
      <c r="C10" s="20" t="str">
        <f t="shared" ref="C10:C41" si="0">IF(OR(B10&lt;&gt;"",J10&lt;&gt;""),IF($G$4="Recurso",CONCATENATE($G$4," ",$G$5),$G$4),"")</f>
        <v>Recurso M12D</v>
      </c>
      <c r="D10" s="63" t="s">
        <v>189</v>
      </c>
      <c r="E10" s="63" t="s">
        <v>155</v>
      </c>
      <c r="F10" s="13" t="str">
        <f t="shared" ref="F10" ca="1" si="1">IF(OR(B10&lt;&gt;"",J10&lt;&gt;""),CONCATENATE($C$7,"_",$A10,IF($G$4="Cuaderno de Estudio","_small",CONCATENATE(IF(I10="","","n"),IF(LEFT($G$5,1)="F",".jpg",".png")))),"")</f>
        <v>CN_10_06_REC120_IMG01n.png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CN_10_06_REC120_IMG01a.png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87"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user</cp:lastModifiedBy>
  <dcterms:created xsi:type="dcterms:W3CDTF">2014-07-01T23:43:25Z</dcterms:created>
  <dcterms:modified xsi:type="dcterms:W3CDTF">2016-06-09T18:23:10Z</dcterms:modified>
</cp:coreProperties>
</file>