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PLANETA\CN_10_06_CO\Recuersos de Paol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H12" i="1" l="1"/>
  <c r="F12" i="1"/>
  <c r="G12" i="1" s="1"/>
  <c r="F13" i="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Adriana Rodriguez</author>
  </authors>
  <commentList>
    <comment ref="F3" authorId="0" shapeId="0">
      <text>
        <r>
          <rPr>
            <sz val="9"/>
            <color indexed="81"/>
            <rFont val="Tahoma"/>
            <charset val="1"/>
          </rPr>
          <t xml:space="preserve">9 de junio de 2016
</t>
        </r>
      </text>
    </comment>
  </commentList>
</comments>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<sst xmlns="http://schemas.openxmlformats.org/spreadsheetml/2006/main" count="382" uniqueCount="197">
  <si>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</si>
  <si>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</si>
  <si>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</si>
  <si>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</si>
  <si>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</si>
  <si>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</si>
  <si>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</si>
  <si>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</si>
  <si>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</si>
  <si>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</si>
  <si>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</si>
  <si>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</si>
  <si>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</si>
  <si>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</si>
  <si>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</si>
  <si>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</si>
  <si>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</si>
  <si>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</si>
  <si>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</si>
  <si>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</si>
  <si>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</si>
  <si>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</si>
  <si>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</si>
  <si>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</si>
  <si>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</si>
  <si>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</si>
  <si>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</si>
  <si>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</si>
  <si>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</si>
  <si>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</si>
  <si>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</si>
  <si>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</si>
  <si>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</si>
  <si>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</si>
  <si>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</si>
  <si>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</si>
  <si>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</si>
  <si>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</si>
  <si>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</si>
  <si>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</si>
  <si>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</si>
  <si>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</si>
  <si>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</si>
  <si>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</si>
  <si>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</si>
  <si>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</si>
  <si>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</si>
  <si>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</si>
  <si>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</si>
  <si>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</si>
  <si>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</si>
  <si>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</si>
  <si>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</si>
  <si>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</si>
  <si>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</si>
  <si>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</si>
  <si>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</si>
  <si>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</si>
  <si>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</si>
  <si>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</si>
  <si>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</si>
  <si>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</si>
  <si>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</si>
  <si>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</si>
  <si>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</si>
  <si>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</si>
  <si>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</si>
  <si>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</si>
  <si>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</si>
  <si>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</si>
  <si>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</si>
  <si>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</si>
  <si>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</si>
  <si>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</si>
  <si>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</si>
  <si>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</si>
  <si>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</si>
  <si>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</si>
  <si>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</si>
  <si>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</si>
  <si>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</si>
  <si>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</si>
  <si>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</si>
  <si>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</si>
  <si>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</si>
  <si>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</si>
  <si>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</si>
  <si>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</si>
  <si>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</si>
  <si>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</si>
  <si>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</si>
  <si>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</si>
  <si>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</si>
  <si>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</si>
  <si>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</si>
  <si>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</si>
  <si>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</si>
  <si>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</si>
  <si>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</si>
  <si>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</si>
  <si>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</si>
  <si>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</si>
  <si>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</si>
  <si>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</si>
  <si>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</si>
  <si>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</si>
  <si>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</si>
  <si>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</si>
  <si>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</si>
  <si>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</si>
  <si>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</si>
  <si>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</si>
  <si>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</si>
  <si>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</si>
  <si>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</si>
  <si>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</si>
  <si>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</si>
  <si>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</si>
  <si>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</si>
  <si>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</si>
  <si>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</si>
  <si>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</si>
  <si>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</si>
  <si>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</si>
  <si>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</si>
  <si>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</si>
  <si>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</si>
  <si>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</si>
  <si>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</si>
  <si>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</si>
  <si>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</si>
  <si>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</si>
  <si>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</si>
  <si>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</si>
  <si>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</si>
  <si>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</si>
  <si>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</si>
  <si>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</si>
  <si>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</si>
  <si>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</si>
  <si>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</si>
  <si>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</si>
  <si>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</si>
  <si>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</si>
  <si>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</si>
  <si>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</si>
  <si>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</si>
  <si>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</si>
  <si>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</si>
  <si>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</si>
  <si>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</si>
  <si>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</si>
  <si>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</si>
  <si>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</si>
  <si>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</si>
  <si>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</si>
  <si>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</si>
  <si>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</si>
  <si>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</si>
  <si>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</si>
  <si>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</si>
  <si>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</si>
  <si>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</si>
  <si>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</si>
  <si>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</si>
  <si>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</si>
  <si>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</si>
  <si>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</si>
  <si>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</si>
  <si>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</si>
  <si>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</si>
  <si>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</si>
  <si>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</si>
  <si>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</si>
  <si>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</si>
  <si>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</si>
  <si>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</si>
  <si>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</si>
  <si>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</si>
  <si>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</si>
  <si>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</si>
  <si>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</si>
  <si>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</si>
  <si>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</si>
  <si>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</si>
  <si>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</si>
  <si>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</si>
  <si>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</si>
  <si>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Ilustración</t>
  </si>
  <si>
    <t>CHOQUE</t>
  </si>
  <si>
    <t>ACCIDENTE</t>
  </si>
  <si>
    <t>CONDUCTOR</t>
  </si>
  <si>
    <t>COLISION</t>
  </si>
  <si>
    <t>CELULAR</t>
  </si>
  <si>
    <t>HOMBRE ENOJADO</t>
  </si>
  <si>
    <t>CN_10_06_rec140</t>
  </si>
  <si>
    <t>IMPULSO Y MOMENTUM LINEAL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</si>
</sst>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1158876</xdr:colOff>
      <xdr:row>10</xdr:row>
      <xdr:rowOff>5115</xdr:rowOff>
    </xdr:to>
    <xdr:pic>
      <xdr:nvPicPr>
        <xdr:cNvPr id="2" name="1 Imagen" descr="stock-vector-crash-icon-crash-icon-vector-crash-icon-simple-crash-icon-app-crash-icon-web-crash-icon-logo-367463780.jpg"/>
        <xdr:cNvPicPr>
          <a:picLocks noChangeAspect="1"/>
        </xdr:cNvPicPr>
      </xdr:nvPicPr>
      <xdr:blipFill>
        <a:blip xmlns:r="http://schemas.openxmlformats.org/officeDocument/2006/relationships" r:embed="rId1"/>
        <a:stretch>
          <a:fillRect/>
        </a:stretch>
      </xdr:blipFill>
      <xdr:spPr>
        <a:xfrm>
          <a:off x="16375063" y="2119313"/>
          <a:ext cx="1158876" cy="1052865"/>
        </a:xfrm>
        <a:prstGeom prst="rect">
          <a:avLst/>
        </a:prstGeom>
      </xdr:spPr>
    </xdr:pic>
    <xdr:clientData/>
  </xdr:twoCellAnchor>
  <xdr:twoCellAnchor editAs="oneCell">
    <xdr:from>
      <xdr:col>10</xdr:col>
      <xdr:colOff>0</xdr:colOff>
      <xdr:row>10</xdr:row>
      <xdr:rowOff>0</xdr:rowOff>
    </xdr:from>
    <xdr:to>
      <xdr:col>10</xdr:col>
      <xdr:colOff>1371600</xdr:colOff>
      <xdr:row>10</xdr:row>
      <xdr:rowOff>883920</xdr:rowOff>
    </xdr:to>
    <xdr:pic>
      <xdr:nvPicPr>
        <xdr:cNvPr id="3" name="2 Imagen" descr="stock-vector-car-accident-167127968.jpg"/>
        <xdr:cNvPicPr>
          <a:picLocks noChangeAspect="1"/>
        </xdr:cNvPicPr>
      </xdr:nvPicPr>
      <xdr:blipFill>
        <a:blip xmlns:r="http://schemas.openxmlformats.org/officeDocument/2006/relationships" r:embed="rId2"/>
        <a:stretch>
          <a:fillRect/>
        </a:stretch>
      </xdr:blipFill>
      <xdr:spPr>
        <a:xfrm>
          <a:off x="16375063" y="3167063"/>
          <a:ext cx="1371600" cy="883920"/>
        </a:xfrm>
        <a:prstGeom prst="rect">
          <a:avLst/>
        </a:prstGeom>
      </xdr:spPr>
    </xdr:pic>
    <xdr:clientData/>
  </xdr:twoCellAnchor>
  <xdr:twoCellAnchor editAs="oneCell">
    <xdr:from>
      <xdr:col>10</xdr:col>
      <xdr:colOff>0</xdr:colOff>
      <xdr:row>11</xdr:row>
      <xdr:rowOff>0</xdr:rowOff>
    </xdr:from>
    <xdr:to>
      <xdr:col>10</xdr:col>
      <xdr:colOff>1371600</xdr:colOff>
      <xdr:row>12</xdr:row>
      <xdr:rowOff>11875</xdr:rowOff>
    </xdr:to>
    <xdr:pic>
      <xdr:nvPicPr>
        <xdr:cNvPr id="4" name="3 Imagen" descr="stock-photo-protection-system-for-car-drivers-accident-92863084.jpg"/>
        <xdr:cNvPicPr>
          <a:picLocks noChangeAspect="1"/>
        </xdr:cNvPicPr>
      </xdr:nvPicPr>
      <xdr:blipFill>
        <a:blip xmlns:r="http://schemas.openxmlformats.org/officeDocument/2006/relationships" r:embed="rId3"/>
        <a:stretch>
          <a:fillRect/>
        </a:stretch>
      </xdr:blipFill>
      <xdr:spPr>
        <a:xfrm>
          <a:off x="16375063" y="4071938"/>
          <a:ext cx="1371600" cy="972312"/>
        </a:xfrm>
        <a:prstGeom prst="rect">
          <a:avLst/>
        </a:prstGeom>
      </xdr:spPr>
    </xdr:pic>
    <xdr:clientData/>
  </xdr:twoCellAnchor>
  <xdr:twoCellAnchor editAs="oneCell">
    <xdr:from>
      <xdr:col>10</xdr:col>
      <xdr:colOff>0</xdr:colOff>
      <xdr:row>12</xdr:row>
      <xdr:rowOff>0</xdr:rowOff>
    </xdr:from>
    <xdr:to>
      <xdr:col>10</xdr:col>
      <xdr:colOff>1143000</xdr:colOff>
      <xdr:row>12</xdr:row>
      <xdr:rowOff>1193800</xdr:rowOff>
    </xdr:to>
    <xdr:pic>
      <xdr:nvPicPr>
        <xdr:cNvPr id="5" name="4 Imagen" descr="stock-vector-car-crash-and-accidents-229482037.jpg"/>
        <xdr:cNvPicPr>
          <a:picLocks noChangeAspect="1"/>
        </xdr:cNvPicPr>
      </xdr:nvPicPr>
      <xdr:blipFill>
        <a:blip xmlns:r="http://schemas.openxmlformats.org/officeDocument/2006/relationships" r:embed="rId4"/>
        <a:stretch>
          <a:fillRect/>
        </a:stretch>
      </xdr:blipFill>
      <xdr:spPr>
        <a:xfrm>
          <a:off x="16375063" y="5032375"/>
          <a:ext cx="1143000" cy="1193800"/>
        </a:xfrm>
        <a:prstGeom prst="rect">
          <a:avLst/>
        </a:prstGeom>
      </xdr:spPr>
    </xdr:pic>
    <xdr:clientData/>
  </xdr:twoCellAnchor>
  <xdr:twoCellAnchor editAs="oneCell">
    <xdr:from>
      <xdr:col>10</xdr:col>
      <xdr:colOff>0</xdr:colOff>
      <xdr:row>13</xdr:row>
      <xdr:rowOff>0</xdr:rowOff>
    </xdr:from>
    <xdr:to>
      <xdr:col>10</xdr:col>
      <xdr:colOff>1371600</xdr:colOff>
      <xdr:row>13</xdr:row>
      <xdr:rowOff>886968</xdr:rowOff>
    </xdr:to>
    <xdr:pic>
      <xdr:nvPicPr>
        <xdr:cNvPr id="6" name="5 Imagen" descr="stock-photo-render-of-a-broken-smart-phone-115552186.jpg"/>
        <xdr:cNvPicPr>
          <a:picLocks noChangeAspect="1"/>
        </xdr:cNvPicPr>
      </xdr:nvPicPr>
      <xdr:blipFill>
        <a:blip xmlns:r="http://schemas.openxmlformats.org/officeDocument/2006/relationships" r:embed="rId5"/>
        <a:stretch>
          <a:fillRect/>
        </a:stretch>
      </xdr:blipFill>
      <xdr:spPr>
        <a:xfrm>
          <a:off x="16375063" y="6238875"/>
          <a:ext cx="1371600" cy="886968"/>
        </a:xfrm>
        <a:prstGeom prst="rect">
          <a:avLst/>
        </a:prstGeom>
      </xdr:spPr>
    </xdr:pic>
    <xdr:clientData/>
  </xdr:twoCellAnchor>
  <xdr:twoCellAnchor editAs="oneCell">
    <xdr:from>
      <xdr:col>10</xdr:col>
      <xdr:colOff>0</xdr:colOff>
      <xdr:row>14</xdr:row>
      <xdr:rowOff>0</xdr:rowOff>
    </xdr:from>
    <xdr:to>
      <xdr:col>10</xdr:col>
      <xdr:colOff>1371600</xdr:colOff>
      <xdr:row>14</xdr:row>
      <xdr:rowOff>1060704</xdr:rowOff>
    </xdr:to>
    <xdr:pic>
      <xdr:nvPicPr>
        <xdr:cNvPr id="7" name="6 Imagen" descr="stock-photo-handsome-angry-businessman-showing-broken-smartphone-with-crashed-screen-isolated-on-white-136487447.jpg"/>
        <xdr:cNvPicPr>
          <a:picLocks noChangeAspect="1"/>
        </xdr:cNvPicPr>
      </xdr:nvPicPr>
      <xdr:blipFill>
        <a:blip xmlns:r="http://schemas.openxmlformats.org/officeDocument/2006/relationships" r:embed="rId6"/>
        <a:stretch>
          <a:fillRect/>
        </a:stretch>
      </xdr:blipFill>
      <xdr:spPr>
        <a:xfrm>
          <a:off x="16375063" y="7135813"/>
          <a:ext cx="1371600" cy="10607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196</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82.5" customHeight="1" x14ac:dyDescent="0.25">
      <c r="A10" s="12" t="str">
        <f>IF(OR(B10&lt;&gt;"",J10&lt;&gt;""),"IMG01","")</f>
        <v>IMG01</v>
      </c>
      <c r="B10" s="62">
        <v>367463780</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CN_10_06_rec140_IMG01n.png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CN_10_06_rec140_IMG01a.png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71.25" customHeight="1" x14ac:dyDescent="0.25">
      <c r="A11" s="12" t="str">
        <f t="shared" ref="A11:A18" si="3">IF(OR(B11&lt;&gt;"",J11&lt;&gt;""),CONCATENATE(LEFT(A10,3),IF(MID(A10,4,2)+1&lt;10,CONCATENATE("0",MID(A10,4,2)+1))),"")</f>
        <v>IMG02</v>
      </c>
      <c r="B11" s="62">
        <v>167127968</v>
      </c>
      <c r="C11" s="20" t="str">
        <f t="shared" si="0"/>
        <v>Recurso M101</v>
      </c>
      <c r="D11" s="63" t="s">
        <v>188</v>
      </c>
      <c r="E11" s="63" t="s">
        <v>155</v>
      </c>
      <c r="F11" s="13" t="str">
        <f t="shared" ref="F11:F74" ca="1" si="4">IF(OR(B11&lt;&gt;"",J11&lt;&gt;""),CONCATENATE($C$7,"_",$A11,IF($G$4="Cuaderno de Estudio","_small",CONCATENATE(IF(I11="","","n"),IF(LEFT($G$5,1)="F",".jpg",".png")))),"")</f>
        <v>CN_10_06_rec140_IMG02n.png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CN_10_06_rec140_IMG02a.png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75.75" customHeight="1" x14ac:dyDescent="0.25">
      <c r="A12" s="12" t="str">
        <f t="shared" si="3"/>
        <v>IMG03</v>
      </c>
      <c r="B12" s="62">
        <v>92863084</v>
      </c>
      <c r="C12" s="20" t="str">
        <f t="shared" si="0"/>
        <v>Recurso M101</v>
      </c>
      <c r="D12" s="63" t="s">
        <v>188</v>
      </c>
      <c r="E12" s="63" t="s">
        <v>155</v>
      </c>
      <c r="F12" s="13" t="str">
        <f t="shared" ca="1" si="4"/>
        <v>CN_10_06_rec140_IMG03n.png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CN_10_06_rec140_IMG03a.png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95.25" customHeight="1" x14ac:dyDescent="0.25">
      <c r="A13" s="12" t="str">
        <f t="shared" si="3"/>
        <v>IMG04</v>
      </c>
      <c r="B13" s="62">
        <v>229482037</v>
      </c>
      <c r="C13" s="20" t="str">
        <f t="shared" si="0"/>
        <v>Recurso M101</v>
      </c>
      <c r="D13" s="63" t="s">
        <v>188</v>
      </c>
      <c r="E13" s="63" t="s">
        <v>155</v>
      </c>
      <c r="F13" s="13" t="str">
        <f t="shared" ca="1" si="4"/>
        <v>CN_10_06_rec140_IMG04n.png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CN_10_06_rec140_IMG04a.png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70.5" customHeight="1" x14ac:dyDescent="0.25">
      <c r="A14" s="12" t="str">
        <f t="shared" si="3"/>
        <v>IMG05</v>
      </c>
      <c r="B14" s="62">
        <v>115552186</v>
      </c>
      <c r="C14" s="20" t="str">
        <f t="shared" si="0"/>
        <v>Recurso M101</v>
      </c>
      <c r="D14" s="63" t="s">
        <v>188</v>
      </c>
      <c r="E14" s="63" t="s">
        <v>155</v>
      </c>
      <c r="F14" s="13" t="str">
        <f t="shared" ca="1" si="4"/>
        <v>CN_10_06_rec140_IMG05n.png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CN_10_06_rec140_IMG05a.png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85.5" customHeight="1" x14ac:dyDescent="0.25">
      <c r="A15" s="12" t="str">
        <f t="shared" si="3"/>
        <v>IMG06</v>
      </c>
      <c r="B15" s="62">
        <v>136487447</v>
      </c>
      <c r="C15" s="20" t="str">
        <f t="shared" si="0"/>
        <v>Recurso M101</v>
      </c>
      <c r="D15" s="63" t="s">
        <v>188</v>
      </c>
      <c r="E15" s="63" t="s">
        <v>155</v>
      </c>
      <c r="F15" s="13" t="str">
        <f t="shared" ca="1" si="4"/>
        <v>CN_10_06_rec140_IMG06n.png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CN_10_06_rec140_IMG06a.png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194</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2016-06-09T18:05:40Z</dcterms:modified>
</cp:coreProperties>
</file>