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1_01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685" windowHeight="82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<sst xmlns="http://schemas.openxmlformats.org/spreadsheetml/2006/main" count="369" uniqueCount="194">
  <si>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</si>
  <si>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</si>
  <si>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</si>
  <si>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</si>
  <si>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</si>
  <si>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</si>
  <si>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</si>
  <si>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</si>
  <si>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</si>
  <si>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</si>
  <si>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</si>
  <si>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</si>
  <si>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</si>
  <si>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</si>
  <si>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</si>
  <si>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</si>
  <si>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</si>
  <si>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</si>
  <si>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</si>
  <si>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</si>
  <si>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</si>
  <si>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</si>
  <si>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</si>
  <si>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</si>
  <si>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</si>
  <si>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</si>
  <si>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</si>
  <si>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</si>
  <si>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</si>
  <si>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</si>
  <si>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</si>
  <si>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</si>
  <si>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</si>
  <si>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</si>
  <si>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</si>
  <si>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</si>
  <si>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</si>
  <si>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</si>
  <si>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</si>
  <si>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</si>
  <si>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</si>
  <si>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</si>
  <si>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</si>
  <si>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</si>
  <si>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</si>
  <si>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</si>
  <si>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</si>
  <si>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</si>
  <si>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</si>
  <si>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</si>
  <si>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</si>
  <si>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</si>
  <si>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</si>
  <si>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</si>
  <si>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</si>
  <si>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</si>
  <si>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</si>
  <si>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</si>
  <si>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</si>
  <si>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</si>
  <si>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</si>
  <si>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</si>
  <si>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</si>
  <si>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</si>
  <si>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</si>
  <si>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</si>
  <si>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</si>
  <si>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</si>
  <si>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</si>
  <si>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</si>
  <si>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</si>
  <si>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</si>
  <si>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</si>
  <si>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</si>
  <si>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</si>
  <si>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</si>
  <si>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</si>
  <si>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</si>
  <si>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</si>
  <si>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</si>
  <si>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</si>
  <si>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</si>
  <si>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</si>
  <si>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</si>
  <si>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</si>
  <si>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</si>
  <si>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</si>
  <si>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</si>
  <si>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</si>
  <si>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</si>
  <si>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</si>
  <si>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</si>
  <si>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</si>
  <si>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</si>
  <si>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</si>
  <si>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</si>
  <si>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</si>
  <si>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</si>
  <si>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</si>
  <si>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</si>
  <si>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</si>
  <si>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</si>
  <si>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</si>
  <si>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</si>
  <si>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</si>
  <si>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</si>
  <si>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</si>
  <si>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</si>
  <si>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</si>
  <si>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</si>
  <si>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</si>
  <si>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</si>
  <si>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</si>
  <si>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</si>
  <si>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</si>
  <si>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</si>
  <si>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</si>
  <si>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</si>
  <si>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</si>
  <si>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</si>
  <si>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</si>
  <si>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</si>
  <si>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</si>
  <si>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</si>
  <si>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</si>
  <si>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</si>
  <si>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</si>
  <si>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</si>
  <si>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</si>
  <si>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</si>
  <si>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</si>
  <si>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</si>
  <si>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</si>
  <si>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</si>
  <si>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</si>
  <si>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</si>
  <si>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</si>
  <si>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</si>
  <si>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</si>
  <si>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</si>
  <si>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</si>
  <si>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</si>
  <si>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</si>
  <si>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</si>
  <si>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</si>
  <si>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</si>
  <si>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</si>
  <si>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</si>
  <si>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</si>
  <si>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</si>
  <si>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</si>
  <si>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</si>
  <si>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</si>
  <si>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</si>
  <si>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</si>
  <si>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</si>
  <si>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</si>
  <si>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</si>
  <si>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</si>
  <si>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</si>
  <si>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</si>
  <si>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</si>
  <si>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</si>
  <si>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</si>
  <si>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</si>
  <si>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</si>
  <si>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</si>
  <si>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</si>
  <si>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</si>
  <si>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</si>
  <si>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</si>
  <si>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</si>
  <si>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</si>
  <si>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</si>
  <si>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</si>
  <si>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</si>
  <si>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</si>
  <si>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</si>
  <si>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</si>
  <si>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</si>
  <si>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</si>
  <si>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</si>
  <si>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</si>
  <si>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</si>
  <si>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</si>
  <si>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</si>
  <si>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</si>
  <si>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</si>
  <si>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Ilustrar como se muestra en la imagen. Esta imagen tambíen se usó en el recurso CN 11 01 REC 110, por lo tanto, se puede aprovechar la misma imagen de ese recurso, así se mantiene el tipo de cuerda, los colores y la esfera del REC 110.</t>
  </si>
  <si>
    <t>Diagrama de péndulo</t>
  </si>
  <si>
    <t xml:space="preserve">https://www.fisicalab.com/apartado/mas-y-pendulos#contenidos
</t>
  </si>
  <si>
    <t>Movimiento armónico simple</t>
  </si>
  <si>
    <t>CN_11_01_REC_130</t>
  </si>
  <si>
    <t>Ilustración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</si>
</sst>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222249</xdr:colOff>
      <xdr:row>9</xdr:row>
      <xdr:rowOff>55562</xdr:rowOff>
    </xdr:from>
    <xdr:to>
      <xdr:col>10</xdr:col>
      <xdr:colOff>2611436</xdr:colOff>
      <xdr:row>9</xdr:row>
      <xdr:rowOff>2329143</xdr:rowOff>
    </xdr:to>
    <xdr:pic>
      <xdr:nvPicPr>
        <xdr:cNvPr id="2" name="Imagen 1"/>
        <xdr:cNvPicPr>
          <a:picLocks noChangeAspect="1"/>
        </xdr:cNvPicPr>
      </xdr:nvPicPr>
      <xdr:blipFill>
        <a:blip xmlns:r="http://schemas.openxmlformats.org/officeDocument/2006/relationships" r:embed="rId1"/>
        <a:stretch>
          <a:fillRect/>
        </a:stretch>
      </xdr:blipFill>
      <xdr:spPr>
        <a:xfrm>
          <a:off x="16597312" y="2174875"/>
          <a:ext cx="2389187" cy="22735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selection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3.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248.25" customHeight="1" x14ac:dyDescent="0.25">
      <c r="A10" s="12" t="str">
        <f>IF(OR(B10&lt;&gt;"",J10&lt;&gt;""),"IMG01","")</f>
        <v>IMG01</v>
      </c>
      <c r="B10" s="62" t="s">
        <v>190</v>
      </c>
      <c r="C10" s="20" t="str">
        <f t="shared" ref="C10:C41" si="0">IF(OR(B10&lt;&gt;"",J10&lt;&gt;""),IF($G$4="Recurso",CONCATENATE($G$4," ",$G$5),$G$4),"")</f>
        <v>Recurso M9B</v>
      </c>
      <c r="D10" s="63" t="s">
        <v>193</v>
      </c>
      <c r="E10" s="63" t="s">
        <v>155</v>
      </c>
      <c r="F10" s="13" t="str">
        <f t="shared" ref="F10" ca="1" si="1">IF(OR(B10&lt;&gt;"",J10&lt;&gt;""),CONCATENATE($C$7,"_",$A10,IF($G$4="Cuaderno de Estudio","_small",CONCATENATE(IF(I10="","","n"),IF(LEFT($G$5,1)="F",".jpg",".png")))),"")</f>
        <v>CN_11_01_REC_130_IMG01n.png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CN_11_01_REC_130_IMG01a.png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t="s">
        <v>188</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2016-07-15T15:11:28Z</dcterms:modified>
</cp:coreProperties>
</file>