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<sst xmlns="http://schemas.openxmlformats.org/spreadsheetml/2006/main" count="373" uniqueCount="194">
  <si>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</si>
  <si>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</si>
  <si>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</si>
  <si>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</si>
  <si>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</si>
  <si>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</si>
  <si>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</si>
  <si>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</si>
  <si>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</si>
  <si>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</si>
  <si>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</si>
  <si>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</si>
  <si>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</si>
  <si>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</si>
  <si>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</si>
  <si>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</si>
  <si>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</si>
  <si>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</si>
  <si>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</si>
  <si>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</si>
  <si>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</si>
  <si>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</si>
  <si>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</si>
  <si>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</si>
  <si>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</si>
  <si>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</si>
  <si>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</si>
  <si>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</si>
  <si>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</si>
  <si>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</si>
  <si>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</si>
  <si>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</si>
  <si>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</si>
  <si>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</si>
  <si>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</si>
  <si>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</si>
  <si>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</si>
  <si>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</si>
  <si>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</si>
  <si>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</si>
  <si>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</si>
  <si>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</si>
  <si>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</si>
  <si>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</si>
  <si>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</si>
  <si>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</si>
  <si>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</si>
  <si>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</si>
  <si>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</si>
  <si>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</si>
  <si>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</si>
  <si>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</si>
  <si>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</si>
  <si>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</si>
  <si>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</si>
  <si>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</si>
  <si>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</si>
  <si>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</si>
  <si>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</si>
  <si>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</si>
  <si>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</si>
  <si>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</si>
  <si>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</si>
  <si>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</si>
  <si>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</si>
  <si>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</si>
  <si>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</si>
  <si>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</si>
  <si>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</si>
  <si>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</si>
  <si>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</si>
  <si>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</si>
  <si>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</si>
  <si>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</si>
  <si>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</si>
  <si>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</si>
  <si>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</si>
  <si>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</si>
  <si>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</si>
  <si>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</si>
  <si>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</si>
  <si>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</si>
  <si>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</si>
  <si>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</si>
  <si>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</si>
  <si>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</si>
  <si>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</si>
  <si>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</si>
  <si>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</si>
  <si>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</si>
  <si>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</si>
  <si>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</si>
  <si>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</si>
  <si>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</si>
  <si>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</si>
  <si>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</si>
  <si>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</si>
  <si>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</si>
  <si>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</si>
  <si>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</si>
  <si>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</si>
  <si>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</si>
  <si>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</si>
  <si>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</si>
  <si>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</si>
  <si>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</si>
  <si>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</si>
  <si>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</si>
  <si>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</si>
  <si>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</si>
  <si>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</si>
  <si>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</si>
  <si>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</si>
  <si>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</si>
  <si>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</si>
  <si>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</si>
  <si>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</si>
  <si>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</si>
  <si>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</si>
  <si>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</si>
  <si>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</si>
  <si>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</si>
  <si>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</si>
  <si>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</si>
  <si>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</si>
  <si>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</si>
  <si>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</si>
  <si>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</si>
  <si>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</si>
  <si>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</si>
  <si>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</si>
  <si>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</si>
  <si>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</si>
  <si>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</si>
  <si>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</si>
  <si>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</si>
  <si>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</si>
  <si>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</si>
  <si>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</si>
  <si>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</si>
  <si>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</si>
  <si>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</si>
  <si>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</si>
  <si>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</si>
  <si>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</si>
  <si>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</si>
  <si>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</si>
  <si>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</si>
  <si>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</si>
  <si>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</si>
  <si>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</si>
  <si>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</si>
  <si>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</si>
  <si>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</si>
  <si>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</si>
  <si>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</si>
  <si>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</si>
  <si>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</si>
  <si>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</si>
  <si>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</si>
  <si>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</si>
  <si>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</si>
  <si>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</si>
  <si>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</si>
  <si>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</si>
  <si>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</si>
  <si>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</si>
  <si>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</si>
  <si>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</si>
  <si>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</si>
  <si>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</si>
  <si>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</si>
  <si>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</si>
  <si>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</si>
  <si>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</si>
  <si>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</si>
  <si>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</si>
  <si>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</si>
  <si>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</si>
  <si>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</si>
  <si>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</si>
  <si>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</si>
  <si>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</si>
  <si>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</si>
  <si>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</si>
  <si>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</si>
  <si>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</si>
  <si>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</si>
  <si>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Bernal</t>
  </si>
  <si>
    <t>CN_11_12_REC250</t>
  </si>
  <si>
    <t xml:space="preserve">114277456
</t>
  </si>
  <si>
    <t>Fotografía</t>
  </si>
  <si>
    <t xml:space="preserve">209862829
</t>
  </si>
  <si>
    <t xml:space="preserve">109436963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</si>
</sst>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587375</xdr:colOff>
      <xdr:row>9</xdr:row>
      <xdr:rowOff>189970</xdr:rowOff>
    </xdr:from>
    <xdr:to>
      <xdr:col>9</xdr:col>
      <xdr:colOff>1751370</xdr:colOff>
      <xdr:row>9</xdr:row>
      <xdr:rowOff>1198766</xdr:rowOff>
    </xdr:to>
    <xdr:pic>
      <xdr:nvPicPr>
        <xdr:cNvPr id="2" name="Picture 8" descr="http://thumb9.shutterstock.com/display_pic_with_logo/672037/114277456/stock-photo-coconuts-with-leaves-on-a-white-background-114277456.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03375" y="2309283"/>
          <a:ext cx="1163995" cy="1008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277812</xdr:colOff>
      <xdr:row>9</xdr:row>
      <xdr:rowOff>1500187</xdr:rowOff>
    </xdr:from>
    <xdr:to>
      <xdr:col>9</xdr:col>
      <xdr:colOff>2424014</xdr:colOff>
      <xdr:row>10</xdr:row>
      <xdr:rowOff>1467458</xdr:rowOff>
    </xdr:to>
    <xdr:pic>
      <xdr:nvPicPr>
        <xdr:cNvPr id="3" name="Picture 2" descr="coconut milk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993812" y="3619500"/>
          <a:ext cx="2146202" cy="1530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373063</xdr:colOff>
      <xdr:row>11</xdr:row>
      <xdr:rowOff>33073</xdr:rowOff>
    </xdr:from>
    <xdr:to>
      <xdr:col>9</xdr:col>
      <xdr:colOff>2081589</xdr:colOff>
      <xdr:row>11</xdr:row>
      <xdr:rowOff>1244229</xdr:rowOff>
    </xdr:to>
    <xdr:pic>
      <xdr:nvPicPr>
        <xdr:cNvPr id="4" name="Picture 4" descr="http://thumb101.shutterstock.com/display_pic_with_logo/867520/109436963/stock-photo-coconut-oil-109436963.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89063" y="5184511"/>
          <a:ext cx="1708526" cy="1211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2"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CN_11_12_REC250_IMG01n.jpg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CN_11_12_REC250_IMG01a.jpg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15.5" customHeight="1" x14ac:dyDescent="0.25">
      <c r="A11" s="12" t="str">
        <f t="shared" ref="A11:A18" si="3">IF(OR(B11&lt;&gt;"",J11&lt;&gt;""),CONCATENATE(LEFT(A10,3),IF(MID(A10,4,2)+1&lt;10,CONCATENATE("0",MID(A10,4,2)+1))),"")</f>
        <v>IMG02</v>
      </c>
      <c r="B11" s="62" t="s">
        <v>192</v>
      </c>
      <c r="C11" s="20" t="str">
        <f t="shared" si="0"/>
        <v>Recurso F13</v>
      </c>
      <c r="D11" s="63" t="s">
        <v>191</v>
      </c>
      <c r="E11" s="63" t="s">
        <v>152</v>
      </c>
      <c r="F11" s="13" t="str">
        <f t="shared" ref="F11:F74" ca="1" si="4">IF(OR(B11&lt;&gt;"",J11&lt;&gt;""),CONCATENATE($C$7,"_",$A11,IF($G$4="Cuaderno de Estudio","_small",CONCATENATE(IF(I11="","","n"),IF(LEFT($G$5,1)="F",".jpg",".png")))),"")</f>
        <v>CN_11_12_REC250_IMG02n.jpg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CN_11_12_REC250_IMG02a.jpg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118.5" customHeight="1" x14ac:dyDescent="0.25">
      <c r="A12" s="12" t="str">
        <f t="shared" si="3"/>
        <v>IMG03</v>
      </c>
      <c r="B12" s="62" t="s">
        <v>193</v>
      </c>
      <c r="C12" s="20" t="str">
        <f t="shared" si="0"/>
        <v>Recurso F13</v>
      </c>
      <c r="D12" s="63" t="s">
        <v>191</v>
      </c>
      <c r="E12" s="63" t="s">
        <v>152</v>
      </c>
      <c r="F12" s="13" t="str">
        <f t="shared" ca="1" si="4"/>
        <v>CN_11_12_REC250_IMG03n.jpg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CN_11_12_REC250_IMG03a.jpg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2016-03-23T03:26:31Z</dcterms:modified>
</cp:coreProperties>
</file>