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2" i="1"/>
  <c r="A13" i="1"/>
  <c r="F13" i="1"/>
  <c r="G13" i="1"/>
  <c r="H13" i="1"/>
  <c r="A11"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<sst xmlns="http://schemas.openxmlformats.org/spreadsheetml/2006/main" count="384" uniqueCount="201">
  <si>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</si>
  <si>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</si>
  <si>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</si>
  <si>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</si>
  <si>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</si>
  <si>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</si>
  <si>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</si>
  <si>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</si>
  <si>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</si>
  <si>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</si>
  <si>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</si>
  <si>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</si>
  <si>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</si>
  <si>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</si>
  <si>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</si>
  <si>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</si>
  <si>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</si>
  <si>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</si>
  <si>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</si>
  <si>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</si>
  <si>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</si>
  <si>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</si>
  <si>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</si>
  <si>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</si>
  <si>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</si>
  <si>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</si>
  <si>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</si>
  <si>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</si>
  <si>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</si>
  <si>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</si>
  <si>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</si>
  <si>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</si>
  <si>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</si>
  <si>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</si>
  <si>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</si>
  <si>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</si>
  <si>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</si>
  <si>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</si>
  <si>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</si>
  <si>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</si>
  <si>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</si>
  <si>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</si>
  <si>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</si>
  <si>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</si>
  <si>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</si>
  <si>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</si>
  <si>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</si>
  <si>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</si>
  <si>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</si>
  <si>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</si>
  <si>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</si>
  <si>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</si>
  <si>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</si>
  <si>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</si>
  <si>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</si>
  <si>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</si>
  <si>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</si>
  <si>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</si>
  <si>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</si>
  <si>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</si>
  <si>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</si>
  <si>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</si>
  <si>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</si>
  <si>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</si>
  <si>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</si>
  <si>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</si>
  <si>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</si>
  <si>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</si>
  <si>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</si>
  <si>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</si>
  <si>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</si>
  <si>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</si>
  <si>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</si>
  <si>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</si>
  <si>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</si>
  <si>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</si>
  <si>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</si>
  <si>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</si>
  <si>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</si>
  <si>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</si>
  <si>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</si>
  <si>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</si>
  <si>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</si>
  <si>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</si>
  <si>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</si>
  <si>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</si>
  <si>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</si>
  <si>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</si>
  <si>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</si>
  <si>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</si>
  <si>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</si>
  <si>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</si>
  <si>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</si>
  <si>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</si>
  <si>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</si>
  <si>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</si>
  <si>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</si>
  <si>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</si>
  <si>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</si>
  <si>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</si>
  <si>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</si>
  <si>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</si>
  <si>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</si>
  <si>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</si>
  <si>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</si>
  <si>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</si>
  <si>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</si>
  <si>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</si>
  <si>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</si>
  <si>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</si>
  <si>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</si>
  <si>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</si>
  <si>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</si>
  <si>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</si>
  <si>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</si>
  <si>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</si>
  <si>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</si>
  <si>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</si>
  <si>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</si>
  <si>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</si>
  <si>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</si>
  <si>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</si>
  <si>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</si>
  <si>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</si>
  <si>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</si>
  <si>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</si>
  <si>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</si>
  <si>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</si>
  <si>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</si>
  <si>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</si>
  <si>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</si>
  <si>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</si>
  <si>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</si>
  <si>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</si>
  <si>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</si>
  <si>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</si>
  <si>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</si>
  <si>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</si>
  <si>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</si>
  <si>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</si>
  <si>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</si>
  <si>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</si>
  <si>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</si>
  <si>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</si>
  <si>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</si>
  <si>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</si>
  <si>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</si>
  <si>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</si>
  <si>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</si>
  <si>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</si>
  <si>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</si>
  <si>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</si>
  <si>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</si>
  <si>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</si>
  <si>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</si>
  <si>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</si>
  <si>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</si>
  <si>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</si>
  <si>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</si>
  <si>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</si>
  <si>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</si>
  <si>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</si>
  <si>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</si>
  <si>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</si>
  <si>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</si>
  <si>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</si>
  <si>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</si>
  <si>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</si>
  <si>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</si>
  <si>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</si>
  <si>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</si>
  <si>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</si>
  <si>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</si>
  <si>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</si>
  <si>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</si>
  <si>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</si>
  <si>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</si>
  <si>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</si>
  <si>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</si>
  <si>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</si>
  <si>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</si>
  <si>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</si>
  <si>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</si>
  <si>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</si>
  <si>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</si>
  <si>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</si>
  <si>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</si>
  <si>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mundo de la Física y la Química</t>
  </si>
  <si>
    <t>Diana García</t>
  </si>
  <si>
    <t>CN_10_01_REC10</t>
  </si>
  <si>
    <t>Fotografía</t>
  </si>
  <si>
    <t>Calibrador</t>
  </si>
  <si>
    <t>Imagen para ícono del recurso</t>
  </si>
  <si>
    <t>Balanza analítica</t>
  </si>
  <si>
    <t>Multímetro</t>
  </si>
  <si>
    <t>Ilustrar similar</t>
  </si>
  <si>
    <t>Presición y exactitud</t>
  </si>
  <si>
    <t>http://soloyamargo.com/ambiguedad-y-rigurosidad/</t>
  </si>
  <si>
    <t>Ilustración</t>
  </si>
  <si>
    <t>Estadio de fútbol</t>
  </si>
  <si>
    <t>Antena de telecomunicaciones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</si>
</sst>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27186</xdr:colOff>
      <xdr:row>12</xdr:row>
      <xdr:rowOff>119060</xdr:rowOff>
    </xdr:from>
    <xdr:to>
      <xdr:col>10</xdr:col>
      <xdr:colOff>2192305</xdr:colOff>
      <xdr:row>12</xdr:row>
      <xdr:rowOff>2159000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402249" y="2762248"/>
          <a:ext cx="2165119" cy="2039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289917887</v>
      </c>
      <c r="C10" s="20" t="str">
        <f t="shared" ref="C10:C41" si="0">IF(OR(B10&lt;&gt;"",J10&lt;&gt;""),IF($G$4="Recurso",CONCATENATE($G$4," ",$G$5),$G$4),"")</f>
        <v>Recurso F6B</v>
      </c>
      <c r="D10" s="63" t="s">
        <v>190</v>
      </c>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293359568</v>
      </c>
      <c r="C11" s="20" t="str">
        <f t="shared" si="0"/>
        <v>Recurso F6B</v>
      </c>
      <c r="D11" s="63" t="s">
        <v>190</v>
      </c>
      <c r="E11" s="63" t="s">
        <v>155</v>
      </c>
      <c r="F11" s="13" t="str">
        <f t="shared" ref="F11:F74" ca="1" si="4">IF(OR(B11&lt;&gt;"",J11&lt;&gt;""),CONCATENATE($C$7,"_",$A11,IF($G$4="Cuaderno de Estudio","_small",CONCATENATE(IF(I11="","","n"),IF(LEFT($G$5,1)="F",".jpg",".png")))),"")</f>
        <v>CN_10_01_REC10_IMG02n.jpg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CN_10_01_REC10_IMG02a.jpg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c r="O11" s="2" t="str">
        <f>'Definición técnica de imagenes'!A13</f>
        <v>M101</v>
      </c>
    </row>
    <row r="12" spans="1:16" s="11" customFormat="1" x14ac:dyDescent="0.25">
      <c r="A12" s="12" t="str">
        <f t="shared" si="3"/>
        <v>IMG03</v>
      </c>
      <c r="B12" s="62">
        <v>104161340</v>
      </c>
      <c r="C12" s="20" t="str">
        <f t="shared" si="0"/>
        <v>Recurso F6B</v>
      </c>
      <c r="D12" s="63" t="s">
        <v>190</v>
      </c>
      <c r="E12" s="63" t="s">
        <v>155</v>
      </c>
      <c r="F12" s="13" t="str">
        <f t="shared" ca="1" si="4"/>
        <v>CN_10_01_REC10_IMG03n.jpg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197.25" customHeight="1" x14ac:dyDescent="0.25">
      <c r="A13" s="12" t="str">
        <f t="shared" si="3"/>
        <v>IMG04</v>
      </c>
      <c r="B13" s="62" t="s">
        <v>197</v>
      </c>
      <c r="C13" s="20" t="str">
        <f t="shared" si="0"/>
        <v>Recurso F6B</v>
      </c>
      <c r="D13" s="63" t="s">
        <v>198</v>
      </c>
      <c r="E13" s="63" t="s">
        <v>155</v>
      </c>
      <c r="F13" s="13" t="str">
        <f t="shared" ca="1" si="4"/>
        <v>CN_10_01_REC10_IMG04n.jpg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t="s">
        <v>195</v>
      </c>
      <c r="O13" s="2" t="str">
        <f>'Definición técnica de imagenes'!A19</f>
        <v>F4</v>
      </c>
    </row>
    <row r="14" spans="1:16" s="11" customFormat="1" x14ac:dyDescent="0.25">
      <c r="A14" s="12" t="str">
        <f t="shared" si="3"/>
        <v>IMG05</v>
      </c>
      <c r="B14" s="62">
        <v>140487448</v>
      </c>
      <c r="C14" s="20" t="str">
        <f t="shared" si="0"/>
        <v>Recurso F6B</v>
      </c>
      <c r="D14" s="63" t="s">
        <v>190</v>
      </c>
      <c r="E14" s="63" t="s">
        <v>155</v>
      </c>
      <c r="F14" s="13" t="str">
        <f t="shared" ca="1" si="4"/>
        <v>CN_10_01_REC10_IMG05n.jpg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x14ac:dyDescent="0.25">
      <c r="A15" s="12" t="str">
        <f t="shared" si="3"/>
        <v>IMG06</v>
      </c>
      <c r="B15" s="62">
        <v>209231044</v>
      </c>
      <c r="C15" s="20" t="str">
        <f t="shared" si="0"/>
        <v>Recurso F6B</v>
      </c>
      <c r="D15" s="63" t="s">
        <v>190</v>
      </c>
      <c r="E15" s="63" t="s">
        <v>155</v>
      </c>
      <c r="F15" s="13" t="str">
        <f t="shared" ca="1" si="4"/>
        <v>CN_10_01_REC10_IMG06n.jpg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200</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2016-05-11T22:22:29Z</dcterms:modified>
</cp:coreProperties>
</file>