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D17" i="2" l="1"/>
  <c r="D18"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<sst xmlns="http://schemas.openxmlformats.org/spreadsheetml/2006/main" count="368" uniqueCount="193">
  <si>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</si>
  <si>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</si>
  <si>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</si>
  <si>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</si>
  <si>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</si>
  <si>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</si>
  <si>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</si>
  <si>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</si>
  <si>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</si>
  <si>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</si>
  <si>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</si>
  <si>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</si>
  <si>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</si>
  <si>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</si>
  <si>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</si>
  <si>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</si>
  <si>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</si>
  <si>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</si>
  <si>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</si>
  <si>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</si>
  <si>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</si>
  <si>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</si>
  <si>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</si>
  <si>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</si>
  <si>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</si>
  <si>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</si>
  <si>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</si>
  <si>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</si>
  <si>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</si>
  <si>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</si>
  <si>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</si>
  <si>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</si>
  <si>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</si>
  <si>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</si>
  <si>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</si>
  <si>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</si>
  <si>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</si>
  <si>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</si>
  <si>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</si>
  <si>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</si>
  <si>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</si>
  <si>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</si>
  <si>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</si>
  <si>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</si>
  <si>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</si>
  <si>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</si>
  <si>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</si>
  <si>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</si>
  <si>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</si>
  <si>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</si>
  <si>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</si>
  <si>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</si>
  <si>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</si>
  <si>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</si>
  <si>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</si>
  <si>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</si>
  <si>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</si>
  <si>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</si>
  <si>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</si>
  <si>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</si>
  <si>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</si>
  <si>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</si>
  <si>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</si>
  <si>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</si>
  <si>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</si>
  <si>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</si>
  <si>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</si>
  <si>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</si>
  <si>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</si>
  <si>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</si>
  <si>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</si>
  <si>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</si>
  <si>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</si>
  <si>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</si>
  <si>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</si>
  <si>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</si>
  <si>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</si>
  <si>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</si>
  <si>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</si>
  <si>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</si>
  <si>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</si>
  <si>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</si>
  <si>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</si>
  <si>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</si>
  <si>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</si>
  <si>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</si>
  <si>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</si>
  <si>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</si>
  <si>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</si>
  <si>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</si>
  <si>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</si>
  <si>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</si>
  <si>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</si>
  <si>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</si>
  <si>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</si>
  <si>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</si>
  <si>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</si>
  <si>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</si>
  <si>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</si>
  <si>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</si>
  <si>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</si>
  <si>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</si>
  <si>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</si>
  <si>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</si>
  <si>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</si>
  <si>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</si>
  <si>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</si>
  <si>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</si>
  <si>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</si>
  <si>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</si>
  <si>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</si>
  <si>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</si>
  <si>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</si>
  <si>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</si>
  <si>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</si>
  <si>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</si>
  <si>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</si>
  <si>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</si>
  <si>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</si>
  <si>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</si>
  <si>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</si>
  <si>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</si>
  <si>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</si>
  <si>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</si>
  <si>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</si>
  <si>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</si>
  <si>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</si>
  <si>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</si>
  <si>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</si>
  <si>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</si>
  <si>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</si>
  <si>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</si>
  <si>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</si>
  <si>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</si>
  <si>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</si>
  <si>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</si>
  <si>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</si>
  <si>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</si>
  <si>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</si>
  <si>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</si>
  <si>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</si>
  <si>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</si>
  <si>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</si>
  <si>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</si>
  <si>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</si>
  <si>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</si>
  <si>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</si>
  <si>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</si>
  <si>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</si>
  <si>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</si>
  <si>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</si>
  <si>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</si>
  <si>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</si>
  <si>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</si>
  <si>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</si>
  <si>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</si>
  <si>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</si>
  <si>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</si>
  <si>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</si>
  <si>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</si>
  <si>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</si>
  <si>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</si>
  <si>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</si>
  <si>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</si>
  <si>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</si>
  <si>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</si>
  <si>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</si>
  <si>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</si>
  <si>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</si>
  <si>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</si>
  <si>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</si>
  <si>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</si>
  <si>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</si>
  <si>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</si>
  <si>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</si>
  <si>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</si>
  <si>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</si>
  <si>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</si>
  <si>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</si>
  <si>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</si>
  <si>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</si>
  <si>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</si>
  <si>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</si>
  <si>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</si>
  <si>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</si>
  <si>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</si>
  <si>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</si>
  <si>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</si>
  <si>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</si>
  <si>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 xml:space="preserve">ver descripcion y observaciones </t>
  </si>
  <si>
    <t>Ilustración</t>
  </si>
  <si>
    <t>Realizar ilustración igual a la imagen guía.</t>
  </si>
  <si>
    <t>CN_10_11_REC230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</si>
</sst>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2508250</xdr:colOff>
      <xdr:row>9</xdr:row>
      <xdr:rowOff>565150</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2508250" cy="5651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189</v>
      </c>
      <c r="C10" s="20" t="str">
        <f t="shared" ref="C10:C41" si="0">IF(OR(B10&lt;&gt;"",J10&lt;&gt;""),IF($G$4="Recurso",CONCATENATE($G$4," ",$G$5),$G$4),"")</f>
        <v>Recurso M9C</v>
      </c>
      <c r="D10" s="63" t="s">
        <v>190</v>
      </c>
      <c r="E10" s="63" t="s">
        <v>155</v>
      </c>
      <c r="F10" s="13" t="str">
        <f t="shared" ref="F10" ca="1" si="1">IF(OR(B10&lt;&gt;"",J10&lt;&gt;""),CONCATENATE($C$7,"_",$A10,IF($G$4="Cuaderno de Estudio","_small",CONCATENATE(IF(I10="","","n"),IF(LEFT($G$5,1)="F",".jpg",".png")))),"")</f>
        <v>CN_10_11_REC230_IMG01n.png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CN_10_11_REC230_IMG01a.png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2016-05-12T23:00:34Z</dcterms:modified>
</cp:coreProperties>
</file>