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<sst xmlns="http://schemas.openxmlformats.org/spreadsheetml/2006/main" count="396" uniqueCount="207">
  <si>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</si>
  <si>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</si>
  <si>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</si>
  <si>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</si>
  <si>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</si>
  <si>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</si>
  <si>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</si>
  <si>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</si>
  <si>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</si>
  <si>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</si>
  <si>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</si>
  <si>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</si>
  <si>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</si>
  <si>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</si>
  <si>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</si>
  <si>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</si>
  <si>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</si>
  <si>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</si>
  <si>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</si>
  <si>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</si>
  <si>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</si>
  <si>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</si>
  <si>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</si>
  <si>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</si>
  <si>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</si>
  <si>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</si>
  <si>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</si>
  <si>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</si>
  <si>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</si>
  <si>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</si>
  <si>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</si>
  <si>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</si>
  <si>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</si>
  <si>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</si>
  <si>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</si>
  <si>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</si>
  <si>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</si>
  <si>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</si>
  <si>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</si>
  <si>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</si>
  <si>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</si>
  <si>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</si>
  <si>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</si>
  <si>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</si>
  <si>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</si>
  <si>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</si>
  <si>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</si>
  <si>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</si>
  <si>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</si>
  <si>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</si>
  <si>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</si>
  <si>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</si>
  <si>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</si>
  <si>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</si>
  <si>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</si>
  <si>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</si>
  <si>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</si>
  <si>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</si>
  <si>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</si>
  <si>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</si>
  <si>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</si>
  <si>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</si>
  <si>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</si>
  <si>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</si>
  <si>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</si>
  <si>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</si>
  <si>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</si>
  <si>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</si>
  <si>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</si>
  <si>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</si>
  <si>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</si>
  <si>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</si>
  <si>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</si>
  <si>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</si>
  <si>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</si>
  <si>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</si>
  <si>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</si>
  <si>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</si>
  <si>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</si>
  <si>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</si>
  <si>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</si>
  <si>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</si>
  <si>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</si>
  <si>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</si>
  <si>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</si>
  <si>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</si>
  <si>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</si>
  <si>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</si>
  <si>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</si>
  <si>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</si>
  <si>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</si>
  <si>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</si>
  <si>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</si>
  <si>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</si>
  <si>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</si>
  <si>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</si>
  <si>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</si>
  <si>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</si>
  <si>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</si>
  <si>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</si>
  <si>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</si>
  <si>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</si>
  <si>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</si>
  <si>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</si>
  <si>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</si>
  <si>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</si>
  <si>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</si>
  <si>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</si>
  <si>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</si>
  <si>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</si>
  <si>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</si>
  <si>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</si>
  <si>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</si>
  <si>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</si>
  <si>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</si>
  <si>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</si>
  <si>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</si>
  <si>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</si>
  <si>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</si>
  <si>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</si>
  <si>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</si>
  <si>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</si>
  <si>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</si>
  <si>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</si>
  <si>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</si>
  <si>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</si>
  <si>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</si>
  <si>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</si>
  <si>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</si>
  <si>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</si>
  <si>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</si>
  <si>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</si>
  <si>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</si>
  <si>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</si>
  <si>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</si>
  <si>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</si>
  <si>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</si>
  <si>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</si>
  <si>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</si>
  <si>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</si>
  <si>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</si>
  <si>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</si>
  <si>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</si>
  <si>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</si>
  <si>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</si>
  <si>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</si>
  <si>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</si>
  <si>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</si>
  <si>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</si>
  <si>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</si>
  <si>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</si>
  <si>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</si>
  <si>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</si>
  <si>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</si>
  <si>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</si>
  <si>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</si>
  <si>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</si>
  <si>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</si>
  <si>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</si>
  <si>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</si>
  <si>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</si>
  <si>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</si>
  <si>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</si>
  <si>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</si>
  <si>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</si>
  <si>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</si>
  <si>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</si>
  <si>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</si>
  <si>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</si>
  <si>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</si>
  <si>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</si>
  <si>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</si>
  <si>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</si>
  <si>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</si>
  <si>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</si>
  <si>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</si>
  <si>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</si>
  <si>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</si>
  <si>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</si>
  <si>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</si>
  <si>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</si>
  <si>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</si>
  <si>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</si>
  <si>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</si>
  <si>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</si>
  <si>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</si>
  <si>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</si>
  <si>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</si>
  <si>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Moctezuma I, emperador de los atecas. Era considerado una divinidad.</t>
  </si>
  <si>
    <t>Representación de la diosa del maíz Xilonen, cultura azteca.</t>
  </si>
  <si>
    <t>Chiapas, Palacio maya de Palenque.</t>
  </si>
  <si>
    <t xml:space="preserve">http://aulaplaneta.planetasaber.com/encyclopedia/default.asp?idpack=9&amp;idpil=001A9X01&amp;ruta=Buscador,       </t>
  </si>
  <si>
    <t xml:space="preserve">http://aulaplaneta.planetasaber.com/encyclopedia/default.asp?idpack=9&amp;idpil=0000UB01&amp;ruta=Buscador, </t>
  </si>
  <si>
    <t>http://hispanicasaber.planetasaber.com/encyclopedia/default.asp?idpack=9&amp;idpil=000IKO01&amp;ruta=Buscador</t>
  </si>
  <si>
    <t>http://aulaplaneta.planetasaber.com/encyclopedia/default.asp?idpack=9&amp;idpil=0004FE01&amp;ruta=Buscador</t>
  </si>
  <si>
    <t>http://aulaplaneta.planetasaber.com/encyclopedia/default.asp?idpack=9&amp;idpil=000F0601&amp;ruta=Buscador,</t>
  </si>
  <si>
    <t>Fotografía</t>
  </si>
  <si>
    <t>Relieve de esclavos en la ciudad Maya de Palenque.</t>
  </si>
  <si>
    <t>http://aulaplaneta.planetasaber.com/encyclopedia/default.asp?idpack=9&amp;idpil=00012W01&amp;ruta=Buscador,</t>
  </si>
  <si>
    <t>Halich Uinic en su trono, escultura datada entre el 600 y el 800 d.C. La dignidad en la postura y en el rostro, además de la rica indumentaria, con la que eran representados demuestran la elevada posición social que ocupaban en la sociedad maya.</t>
  </si>
  <si>
    <t>http://aulaplaneta.planetasaber.com/encyclopedia/default.asp?idpack=9&amp;idpil=0006Z601&amp;ruta=Buscador</t>
  </si>
  <si>
    <t>Vaso doble con motivos zoomorfos y geométricos. Cultura inca.</t>
  </si>
  <si>
    <t>http://aulaplaneta.planetasaber.com/encyclopedia/default.asp?idpack=9&amp;idpil=0004TM01&amp;ruta=Buscador</t>
  </si>
  <si>
    <t>Ruinas incas de Machu Picchu, Cuzco.</t>
  </si>
  <si>
    <t>CS_06_12_CO_REC130</t>
  </si>
  <si>
    <t>Representación de un sacrificio humano. Cultura azteca.</t>
  </si>
  <si>
    <t>Sistemas normativos en América precolombina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</si>
</sst>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ulaplaneta.planetasaber.com/encyclopedia/default.asp?idpack=9&amp;idpil=0004TM01&amp;ruta=Buscador" TargetMode="External"/><Relationship Id="rId3" Type="http://schemas.openxmlformats.org/officeDocument/2006/relationships/hyperlink" Target="http://hispanicasaber.planetasaber.com/encyclopedia/default.asp?idpack=9&amp;idpil=000IKO01&amp;ruta=Buscador" TargetMode="External"/><Relationship Id="rId7" Type="http://schemas.openxmlformats.org/officeDocument/2006/relationships/hyperlink" Target="http://aulaplaneta.planetasaber.com/encyclopedia/default.asp?idpack=9&amp;idpil=0006Z601&amp;ruta=Buscador" TargetMode="External"/><Relationship Id="rId2" Type="http://schemas.openxmlformats.org/officeDocument/2006/relationships/hyperlink" Target="http://aulaplaneta.planetasaber.com/encyclopedia/default.asp?idpack=9&amp;idpil=0000UB01&amp;ruta=Buscador" TargetMode="External"/><Relationship Id="rId1" Type="http://schemas.openxmlformats.org/officeDocument/2006/relationships/hyperlink" Target="http://aulaplaneta.planetasaber.com/encyclopedia/default.asp?idpack=9&amp;idpil=001A9X01&amp;ruta=Buscador" TargetMode="External"/><Relationship Id="rId6" Type="http://schemas.openxmlformats.org/officeDocument/2006/relationships/hyperlink" Target="http://aulaplaneta.planetasaber.com/encyclopedia/default.asp?idpack=9&amp;idpil=00012W01&amp;ruta=Buscador" TargetMode="External"/><Relationship Id="rId5" Type="http://schemas.openxmlformats.org/officeDocument/2006/relationships/hyperlink" Target="http://aulaplaneta.planetasaber.com/encyclopedia/default.asp?idpack=9&amp;idpil=000F0601&amp;ruta=Buscador" TargetMode="External"/><Relationship Id="rId4" Type="http://schemas.openxmlformats.org/officeDocument/2006/relationships/hyperlink" Target="http://aulaplaneta.planetasaber.com/encyclopedia/default.asp?idpack=9&amp;idpil=0004FE01&amp;ruta=Buscador"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44.375" style="2" customWidth="1"/>
    <col min="3" max="3" width="21.25" style="2" customWidth="1"/>
    <col min="4" max="4" width="17.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42451</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206</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t="s">
        <v>191</v>
      </c>
      <c r="C10" s="20" t="str">
        <f t="shared" ref="C10:C41" si="0">IF(OR(B10&lt;&gt;"",J10&lt;&gt;""),IF($G$4="Recurso",CONCATENATE($G$4," ",$G$5),$G$4),"")</f>
        <v>Recurso F8</v>
      </c>
      <c r="D10" s="63" t="s">
        <v>196</v>
      </c>
      <c r="E10" s="63" t="s">
        <v>153</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192</v>
      </c>
      <c r="C11" s="20" t="str">
        <f t="shared" si="0"/>
        <v>Recurso F8</v>
      </c>
      <c r="D11" s="63" t="s">
        <v>196</v>
      </c>
      <c r="E11" s="63" t="s">
        <v>153</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205</v>
      </c>
      <c r="K11" s="65"/>
      <c r="O11" s="2" t="str">
        <f>'Definición técnica de imagenes'!A13</f>
        <v>M101</v>
      </c>
    </row>
    <row r="12" spans="1:16" s="11" customFormat="1" ht="27" x14ac:dyDescent="0.25">
      <c r="A12" s="12" t="str">
        <f t="shared" si="3"/>
        <v>IMG03</v>
      </c>
      <c r="B12" s="78" t="s">
        <v>193</v>
      </c>
      <c r="C12" s="20" t="str">
        <f t="shared" si="0"/>
        <v>Recurso F8</v>
      </c>
      <c r="D12" s="63" t="s">
        <v>196</v>
      </c>
      <c r="E12" s="63" t="s">
        <v>153</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189</v>
      </c>
      <c r="K12" s="64"/>
      <c r="O12" s="2" t="str">
        <f>'Definición técnica de imagenes'!A18</f>
        <v>Diaporama F1</v>
      </c>
    </row>
    <row r="13" spans="1:16" s="11" customFormat="1" ht="15.75" x14ac:dyDescent="0.25">
      <c r="A13" s="12" t="str">
        <f t="shared" si="3"/>
        <v>IMG04</v>
      </c>
      <c r="B13" s="78" t="s">
        <v>194</v>
      </c>
      <c r="C13" s="20" t="str">
        <f t="shared" si="0"/>
        <v>Recurso F8</v>
      </c>
      <c r="D13" s="63" t="s">
        <v>196</v>
      </c>
      <c r="E13" s="63" t="s">
        <v>153</v>
      </c>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190</v>
      </c>
      <c r="K13" s="64"/>
      <c r="O13" s="2" t="str">
        <f>'Definición técnica de imagenes'!A19</f>
        <v>F4</v>
      </c>
    </row>
    <row r="14" spans="1:16" s="11" customFormat="1" ht="27" x14ac:dyDescent="0.25">
      <c r="A14" s="12" t="str">
        <f t="shared" si="3"/>
        <v>IMG05</v>
      </c>
      <c r="B14" s="78" t="s">
        <v>195</v>
      </c>
      <c r="C14" s="20" t="str">
        <f t="shared" si="0"/>
        <v>Recurso F8</v>
      </c>
      <c r="D14" s="63" t="s">
        <v>196</v>
      </c>
      <c r="E14" s="63" t="s">
        <v>153</v>
      </c>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197</v>
      </c>
      <c r="K14" s="64"/>
      <c r="O14" s="2" t="str">
        <f>'Definición técnica de imagenes'!A22</f>
        <v>F6</v>
      </c>
    </row>
    <row r="15" spans="1:16" s="11" customFormat="1" ht="94.5" x14ac:dyDescent="0.25">
      <c r="A15" s="12" t="str">
        <f t="shared" si="3"/>
        <v>IMG06</v>
      </c>
      <c r="B15" s="78" t="s">
        <v>198</v>
      </c>
      <c r="C15" s="20" t="str">
        <f t="shared" si="0"/>
        <v>Recurso F8</v>
      </c>
      <c r="D15" s="63" t="s">
        <v>196</v>
      </c>
      <c r="E15" s="63" t="s">
        <v>153</v>
      </c>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199</v>
      </c>
      <c r="K15" s="66"/>
      <c r="O15" s="2" t="str">
        <f>'Definición técnica de imagenes'!A24</f>
        <v>F6B</v>
      </c>
    </row>
    <row r="16" spans="1:16" s="11" customFormat="1" ht="27" x14ac:dyDescent="0.3">
      <c r="A16" s="12" t="str">
        <f t="shared" si="3"/>
        <v>IMG07</v>
      </c>
      <c r="B16" s="78" t="s">
        <v>200</v>
      </c>
      <c r="C16" s="20" t="str">
        <f t="shared" si="0"/>
        <v>Recurso F8</v>
      </c>
      <c r="D16" s="63" t="s">
        <v>196</v>
      </c>
      <c r="E16" s="63" t="s">
        <v>153</v>
      </c>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201</v>
      </c>
      <c r="K16" s="68"/>
      <c r="O16" s="2" t="str">
        <f>'Definición técnica de imagenes'!A25</f>
        <v>F7</v>
      </c>
    </row>
    <row r="17" spans="1:15" s="11" customFormat="1" ht="15.75" x14ac:dyDescent="0.25">
      <c r="A17" s="12" t="str">
        <f t="shared" si="3"/>
        <v>IMG08</v>
      </c>
      <c r="B17" s="78" t="s">
        <v>202</v>
      </c>
      <c r="C17" s="20" t="str">
        <f t="shared" si="0"/>
        <v>Recurso F8</v>
      </c>
      <c r="D17" s="63" t="s">
        <v>196</v>
      </c>
      <c r="E17" s="63" t="s">
        <v>153</v>
      </c>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203</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aulaplaneta.planetasaber.com/encyclopedia/default.asp?idpack=9&amp;idpil=001A9X01&amp;ruta=Buscador"/>
    <hyperlink ref="B11" r:id="rId2" display="http://aulaplaneta.planetasaber.com/encyclopedia/default.asp?idpack=9&amp;idpil=0000UB01&amp;ruta=Buscador"/>
    <hyperlink ref="B12" r:id="rId3"/>
    <hyperlink ref="B13" r:id="rId4"/>
    <hyperlink ref="B14" r:id="rId5" display="http://aulaplaneta.planetasaber.com/encyclopedia/default.asp?idpack=9&amp;idpil=000F0601&amp;ruta=Buscador"/>
    <hyperlink ref="B15" r:id="rId6" display="http://aulaplaneta.planetasaber.com/encyclopedia/default.asp?idpack=9&amp;idpil=00012W01&amp;ruta=Buscador"/>
    <hyperlink ref="B16" r:id="rId7"/>
    <hyperlink ref="B17" r:id="rId8"/>
  </hyperlinks>
  <pageMargins left="0.75" right="0.75" top="1" bottom="1" header="0.5" footer="0.5"/>
  <pageSetup orientation="portrait" horizontalDpi="4294967292" verticalDpi="4294967292"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2016-03-22T19:27:59Z</dcterms:modified>
</cp:coreProperties>
</file>