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<sst xmlns="http://schemas.openxmlformats.org/spreadsheetml/2006/main" count="423" uniqueCount="216">
  <si>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</si>
  <si>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</si>
  <si>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</si>
  <si>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</si>
  <si>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</si>
  <si>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</si>
  <si>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</si>
  <si>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</si>
  <si>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</si>
  <si>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</si>
  <si>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</si>
  <si>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</si>
  <si>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</si>
  <si>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</si>
  <si>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</si>
  <si>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</si>
  <si>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</si>
  <si>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</si>
  <si>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</si>
  <si>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</si>
  <si>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</si>
  <si>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</si>
  <si>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</si>
  <si>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</si>
  <si>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</si>
  <si>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</si>
  <si>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</si>
  <si>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</si>
  <si>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</si>
  <si>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</si>
  <si>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</si>
  <si>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</si>
  <si>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</si>
  <si>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</si>
  <si>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</si>
  <si>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</si>
  <si>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</si>
  <si>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</si>
  <si>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</si>
  <si>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</si>
  <si>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</si>
  <si>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</si>
  <si>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</si>
  <si>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</si>
  <si>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</si>
  <si>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</si>
  <si>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</si>
  <si>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</si>
  <si>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</si>
  <si>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</si>
  <si>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</si>
  <si>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</si>
  <si>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</si>
  <si>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</si>
  <si>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</si>
  <si>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</si>
  <si>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</si>
  <si>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</si>
  <si>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</si>
  <si>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</si>
  <si>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</si>
  <si>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</si>
  <si>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</si>
  <si>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</si>
  <si>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</si>
  <si>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</si>
  <si>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</si>
  <si>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</si>
  <si>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</si>
  <si>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</si>
  <si>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</si>
  <si>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</si>
  <si>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</si>
  <si>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</si>
  <si>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</si>
  <si>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</si>
  <si>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</si>
  <si>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</si>
  <si>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</si>
  <si>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</si>
  <si>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</si>
  <si>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</si>
  <si>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</si>
  <si>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</si>
  <si>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</si>
  <si>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</si>
  <si>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</si>
  <si>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</si>
  <si>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</si>
  <si>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</si>
  <si>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</si>
  <si>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</si>
  <si>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</si>
  <si>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</si>
  <si>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</si>
  <si>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</si>
  <si>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</si>
  <si>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</si>
  <si>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</si>
  <si>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</si>
  <si>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</si>
  <si>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</si>
  <si>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</si>
  <si>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</si>
  <si>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</si>
  <si>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</si>
  <si>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</si>
  <si>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</si>
  <si>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</si>
  <si>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</si>
  <si>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</si>
  <si>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</si>
  <si>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</si>
  <si>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</si>
  <si>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</si>
  <si>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</si>
  <si>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</si>
  <si>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</si>
  <si>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</si>
  <si>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</si>
  <si>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</si>
  <si>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</si>
  <si>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</si>
  <si>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</si>
  <si>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</si>
  <si>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</si>
  <si>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</si>
  <si>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</si>
  <si>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</si>
  <si>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</si>
  <si>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</si>
  <si>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</si>
  <si>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</si>
  <si>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</si>
  <si>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</si>
  <si>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</si>
  <si>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</si>
  <si>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</si>
  <si>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</si>
  <si>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</si>
  <si>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</si>
  <si>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</si>
  <si>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</si>
  <si>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</si>
  <si>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</si>
  <si>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</si>
  <si>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</si>
  <si>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</si>
  <si>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</si>
  <si>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</si>
  <si>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</si>
  <si>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</si>
  <si>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</si>
  <si>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</si>
  <si>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</si>
  <si>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</si>
  <si>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</si>
  <si>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</si>
  <si>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</si>
  <si>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</si>
  <si>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</si>
  <si>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</si>
  <si>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</si>
  <si>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</si>
  <si>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</si>
  <si>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</si>
  <si>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</si>
  <si>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</si>
  <si>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</si>
  <si>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</si>
  <si>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</si>
  <si>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</si>
  <si>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</si>
  <si>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</si>
  <si>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</si>
  <si>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</si>
  <si>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</si>
  <si>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</si>
  <si>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</si>
  <si>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</si>
  <si>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</si>
  <si>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</si>
  <si>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</si>
  <si>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</si>
  <si>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</si>
  <si>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</si>
  <si>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</si>
  <si>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mundo actual: cambios y contrastes</t>
  </si>
  <si>
    <t>Marcela Guevara B.</t>
  </si>
  <si>
    <t>Cuaderno de Estudio</t>
  </si>
  <si>
    <t>CS_11_06_CO</t>
  </si>
  <si>
    <t>Fotografía</t>
  </si>
  <si>
    <t>Colombia diversa (familia Wayú)</t>
  </si>
  <si>
    <t>Ciudad de Nueva York</t>
  </si>
  <si>
    <t>3 ESO/Ciencias sociales, geografía e historia/El mundo actual: cambios y contrastes/El mundo multicultural/De la diversidad cultural a la interculturalidad</t>
  </si>
  <si>
    <t>Países subdesarrollados o en vía de desarrollo (comunas de Medellín)</t>
  </si>
  <si>
    <t>3 ESO/Ciencias sociales, geografía e historia/El mundo actual: cambios y contrastes/El mundo multicultural/Los desequilibrios entre los países desarrollados y los subdesarrollados</t>
  </si>
  <si>
    <t>Estación Victoria Terminus, Mumbai- India</t>
  </si>
  <si>
    <t>3 ESO/Ciencias sociales, geografía e historia/El mundo actual: cambios y contrastes/El mundo multicultural/Los indicadores de desarrollo</t>
  </si>
  <si>
    <t xml:space="preserve">São Paulo, Brasil </t>
  </si>
  <si>
    <t>Problemas de alimentación (niño con tazón)</t>
  </si>
  <si>
    <t>Migraciones internacionales (Sierra de Tinajas, Arizona)</t>
  </si>
  <si>
    <t>Migraciones internas (dos mujeres desplazadas en Colombia)</t>
  </si>
  <si>
    <t>Los conflictos bélicos como causa de migración (soldados entrando a una vivienda)</t>
  </si>
  <si>
    <t>Biotecnología en alimentos (mujer examinando plantas)</t>
  </si>
  <si>
    <t>http://banco.aulaplaneta.com/foto/7311b0df-6b23-4ebe-8a97-02801bbcd3de</t>
  </si>
  <si>
    <t xml:space="preserve">Mark Zuckerberg </t>
  </si>
  <si>
    <t>3 ESO/Ciencias sociales, geografía e historia/El mundo actual: cambios y contrastes/El mundo multicultural/Los retos del mundo actual</t>
  </si>
  <si>
    <t>GreenPeace</t>
  </si>
  <si>
    <t>Marcha LGBT (bandera multicolor)</t>
  </si>
  <si>
    <t>Trabajadores de las minas (Potosí, Bolivia)</t>
  </si>
  <si>
    <t>3 ESO/Ciencias sociales, geografía e historia/El mundo actual: cambios y contrastes/El mundo multicultural/Los retos del mundo actual/Las agitaciones sociales recientes</t>
  </si>
  <si>
    <t>Plaza Tahrir en el Cairo, Egipto</t>
  </si>
  <si>
    <t>Movimientos de mujeres (dos mujeres protestando)</t>
  </si>
  <si>
    <t>Movimientos animalistas (no a la tauromaquia)</t>
  </si>
  <si>
    <t>Movimientos de inmigrantes (Marcha de mayo en la Casa Blanca por los derechos de los inmigrantes)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</si>
</sst>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22"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185888462</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CS_11_06_CO_IMG01_small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CS_11_06_CO_IMG01_zoom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191</v>
      </c>
      <c r="E11" s="63" t="s">
        <v>153</v>
      </c>
      <c r="F11" s="13" t="str">
        <f t="shared" ref="F11:F74" si="4">IF(OR(B11&lt;&gt;"",J11&lt;&gt;""),CONCATENATE($C$7,"_",$A11,IF($G$4="Cuaderno de Estudio","_small",CONCATENATE(IF(I11="","","n"),IF(LEFT($G$5,1)="F",".jpg",".png")))),"")</f>
        <v>CS_11_06_CO_IMG02_small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CS_11_06_CO_IMG02_zoom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27" x14ac:dyDescent="0.25">
      <c r="A12" s="12" t="str">
        <f t="shared" si="3"/>
        <v>IMG03</v>
      </c>
      <c r="B12">
        <v>59774788</v>
      </c>
      <c r="C12" s="20" t="str">
        <f t="shared" si="0"/>
        <v>Cuaderno de Estudio</v>
      </c>
      <c r="D12" s="63" t="s">
        <v>191</v>
      </c>
      <c r="E12" s="63" t="s">
        <v>153</v>
      </c>
      <c r="F12" s="13" t="str">
        <f t="shared" si="4"/>
        <v>CS_11_06_CO_IMG03_small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CS_11_06_CO_IMG03_zoom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108" x14ac:dyDescent="0.25">
      <c r="A13" s="12" t="str">
        <f t="shared" si="3"/>
        <v>IMG04</v>
      </c>
      <c r="B13" s="62" t="s">
        <v>196</v>
      </c>
      <c r="C13" s="20" t="str">
        <f t="shared" si="0"/>
        <v>Cuaderno de Estudio</v>
      </c>
      <c r="D13" s="63" t="s">
        <v>191</v>
      </c>
      <c r="E13" s="63" t="s">
        <v>153</v>
      </c>
      <c r="F13" s="13" t="str">
        <f t="shared" si="4"/>
        <v>CS_11_06_CO_IMG04_small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CS_11_06_CO_IMG04_zoom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c r="O13" s="2" t="str">
        <f>'Definición técnica de imagenes'!A19</f>
        <v>F4</v>
      </c>
    </row>
    <row r="14" spans="1:16" s="11" customFormat="1" ht="94.5" x14ac:dyDescent="0.25">
      <c r="A14" s="12" t="str">
        <f t="shared" si="3"/>
        <v>IMG05</v>
      </c>
      <c r="B14" s="62" t="s">
        <v>198</v>
      </c>
      <c r="C14" s="20" t="str">
        <f t="shared" si="0"/>
        <v>Cuaderno de Estudio</v>
      </c>
      <c r="D14" s="63" t="s">
        <v>191</v>
      </c>
      <c r="E14" s="63" t="s">
        <v>153</v>
      </c>
      <c r="F14" s="13" t="str">
        <f t="shared" si="4"/>
        <v>CS_11_06_CO_IMG05_small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CS_11_06_CO_IMG05_zoom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199</v>
      </c>
      <c r="K14" s="64"/>
      <c r="O14" s="2" t="str">
        <f>'Definición técnica de imagenes'!A22</f>
        <v>F6</v>
      </c>
    </row>
    <row r="15" spans="1:16" s="11" customFormat="1" ht="27" x14ac:dyDescent="0.25">
      <c r="A15" s="12" t="str">
        <f t="shared" si="3"/>
        <v>IMG06</v>
      </c>
      <c r="B15" s="62">
        <v>212999554</v>
      </c>
      <c r="C15" s="20" t="str">
        <f t="shared" si="0"/>
        <v>Cuaderno de Estudio</v>
      </c>
      <c r="D15" s="63" t="s">
        <v>191</v>
      </c>
      <c r="E15" s="63" t="s">
        <v>153</v>
      </c>
      <c r="F15" s="13" t="str">
        <f t="shared" si="4"/>
        <v>CS_11_06_CO_IMG06_small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CS_11_06_CO_IMG06_zoom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c r="O15" s="2" t="str">
        <f>'Definición técnica de imagenes'!A24</f>
        <v>F6B</v>
      </c>
    </row>
    <row r="16" spans="1:16" s="11" customFormat="1" ht="27" x14ac:dyDescent="0.3">
      <c r="A16" s="12" t="str">
        <f t="shared" si="3"/>
        <v>IMG07</v>
      </c>
      <c r="B16" s="62">
        <v>141374191</v>
      </c>
      <c r="C16" s="20" t="str">
        <f t="shared" si="0"/>
        <v>Cuaderno de Estudio</v>
      </c>
      <c r="D16" s="63" t="s">
        <v>191</v>
      </c>
      <c r="E16" s="63" t="s">
        <v>153</v>
      </c>
      <c r="F16" s="13" t="str">
        <f t="shared" si="4"/>
        <v>CS_11_06_CO_IMG07_small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CS_11_06_CO_IMG07_zoom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201</v>
      </c>
      <c r="K16" s="68"/>
      <c r="O16" s="2" t="str">
        <f>'Definición técnica de imagenes'!A25</f>
        <v>F7</v>
      </c>
    </row>
    <row r="17" spans="1:15" s="11" customFormat="1" ht="27" x14ac:dyDescent="0.25">
      <c r="A17" s="12" t="str">
        <f t="shared" si="3"/>
        <v>IMG08</v>
      </c>
      <c r="B17" s="62">
        <v>195036392</v>
      </c>
      <c r="C17" s="20" t="str">
        <f t="shared" si="0"/>
        <v>Cuaderno de Estudio</v>
      </c>
      <c r="D17" s="63" t="s">
        <v>191</v>
      </c>
      <c r="E17" s="63" t="s">
        <v>153</v>
      </c>
      <c r="F17" s="13" t="str">
        <f t="shared" si="4"/>
        <v>CS_11_06_CO_IMG08_small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CS_11_06_CO_IMG08_zoom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202</v>
      </c>
      <c r="K17" s="66"/>
      <c r="O17" s="2" t="str">
        <f>'Definición técnica de imagenes'!A27</f>
        <v>F7B</v>
      </c>
    </row>
    <row r="18" spans="1:15" s="11" customFormat="1" ht="40.5" x14ac:dyDescent="0.25">
      <c r="A18" s="12" t="str">
        <f t="shared" si="3"/>
        <v>IMG09</v>
      </c>
      <c r="B18" s="62">
        <v>96245498</v>
      </c>
      <c r="C18" s="20" t="str">
        <f t="shared" si="0"/>
        <v>Cuaderno de Estudio</v>
      </c>
      <c r="D18" s="63" t="s">
        <v>191</v>
      </c>
      <c r="E18" s="63" t="s">
        <v>153</v>
      </c>
      <c r="F18" s="13" t="str">
        <f t="shared" si="4"/>
        <v>CS_11_06_CO_IMG09_small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CS_11_06_CO_IMG09_zoom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275173844</v>
      </c>
      <c r="C19" s="20" t="str">
        <f t="shared" si="0"/>
        <v>Cuaderno de Estudio</v>
      </c>
      <c r="D19" s="63" t="s">
        <v>191</v>
      </c>
      <c r="E19" s="63" t="s">
        <v>153</v>
      </c>
      <c r="F19" s="13" t="str">
        <f t="shared" si="4"/>
        <v>CS_11_06_CO_IMG10_small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CS_11_06_CO_IMG10_zoom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204</v>
      </c>
      <c r="K19" s="68"/>
      <c r="O19" s="2" t="str">
        <f>'Definición técnica de imagenes'!A31</f>
        <v>F10</v>
      </c>
    </row>
    <row r="20" spans="1:15" s="11" customFormat="1" ht="54" x14ac:dyDescent="0.25">
      <c r="A20" s="12" t="str">
        <f t="shared" si="6"/>
        <v>IMG11</v>
      </c>
      <c r="B20" s="62" t="s">
        <v>205</v>
      </c>
      <c r="C20" s="20" t="str">
        <f t="shared" si="0"/>
        <v>Cuaderno de Estudio</v>
      </c>
      <c r="D20" s="63" t="s">
        <v>191</v>
      </c>
      <c r="E20" s="63" t="s">
        <v>153</v>
      </c>
      <c r="F20" s="13" t="str">
        <f t="shared" si="4"/>
        <v>CS_11_06_CO_IMG11_small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CS_11_06_CO_IMG11_zoom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206</v>
      </c>
      <c r="K20" s="66"/>
      <c r="O20" s="2" t="str">
        <f>'Definición técnica de imagenes'!A32</f>
        <v>F10B</v>
      </c>
    </row>
    <row r="21" spans="1:15" s="11" customFormat="1" ht="81" x14ac:dyDescent="0.25">
      <c r="A21" s="12" t="str">
        <f t="shared" si="6"/>
        <v>IMG12</v>
      </c>
      <c r="B21" s="62" t="s">
        <v>207</v>
      </c>
      <c r="C21" s="20" t="str">
        <f t="shared" si="0"/>
        <v>Cuaderno de Estudio</v>
      </c>
      <c r="D21" s="63" t="s">
        <v>191</v>
      </c>
      <c r="E21" s="63" t="s">
        <v>153</v>
      </c>
      <c r="F21" s="13" t="str">
        <f t="shared" si="4"/>
        <v>CS_11_06_CO_IMG12_small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CS_11_06_CO_IMG12_zoom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208</v>
      </c>
      <c r="K21" s="66"/>
      <c r="O21" s="2" t="str">
        <f>'Definición técnica de imagenes'!A33</f>
        <v>F11</v>
      </c>
    </row>
    <row r="22" spans="1:15" s="11" customFormat="1" x14ac:dyDescent="0.25">
      <c r="A22" s="12" t="str">
        <f t="shared" si="6"/>
        <v>IMG13</v>
      </c>
      <c r="B22" s="62">
        <v>56068594</v>
      </c>
      <c r="C22" s="20" t="str">
        <f t="shared" si="0"/>
        <v>Cuaderno de Estudio</v>
      </c>
      <c r="D22" s="63" t="s">
        <v>191</v>
      </c>
      <c r="E22" s="63" t="s">
        <v>153</v>
      </c>
      <c r="F22" s="13" t="str">
        <f t="shared" si="4"/>
        <v>CS_11_06_CO_IMG13_small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CS_11_06_CO_IMG13_zoom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209</v>
      </c>
      <c r="K22" s="69"/>
      <c r="O22" s="2" t="str">
        <f>'Definición técnica de imagenes'!A34</f>
        <v>F12</v>
      </c>
    </row>
    <row r="23" spans="1:15" s="11" customFormat="1" x14ac:dyDescent="0.25">
      <c r="A23" s="12" t="str">
        <f t="shared" si="6"/>
        <v>IMG14</v>
      </c>
      <c r="B23" s="62">
        <v>206141620</v>
      </c>
      <c r="C23" s="20" t="str">
        <f t="shared" si="0"/>
        <v>Cuaderno de Estudio</v>
      </c>
      <c r="D23" s="63" t="s">
        <v>191</v>
      </c>
      <c r="E23" s="63" t="s">
        <v>153</v>
      </c>
      <c r="F23" s="13" t="str">
        <f t="shared" si="4"/>
        <v>CS_11_06_CO_IMG14_small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CS_11_06_CO_IMG14_zoom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210</v>
      </c>
      <c r="K23" s="64"/>
      <c r="O23" s="2" t="str">
        <f>'Definición técnica de imagenes'!A35</f>
        <v>F13</v>
      </c>
    </row>
    <row r="24" spans="1:15" s="11" customFormat="1" ht="108" x14ac:dyDescent="0.25">
      <c r="A24" s="12" t="str">
        <f t="shared" si="6"/>
        <v>IMG15</v>
      </c>
      <c r="B24" s="62" t="s">
        <v>211</v>
      </c>
      <c r="C24" s="20" t="str">
        <f t="shared" si="0"/>
        <v>Cuaderno de Estudio</v>
      </c>
      <c r="D24" s="63" t="s">
        <v>191</v>
      </c>
      <c r="E24" s="63" t="s">
        <v>153</v>
      </c>
      <c r="F24" s="13" t="str">
        <f t="shared" si="4"/>
        <v>CS_11_06_CO_IMG15_small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CS_11_06_CO_IMG15_zoom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212</v>
      </c>
      <c r="K24" s="65"/>
      <c r="O24" s="2" t="str">
        <f>'Definición técnica de imagenes'!A37</f>
        <v>F13B</v>
      </c>
    </row>
    <row r="25" spans="1:15" s="11" customFormat="1" ht="27" x14ac:dyDescent="0.25">
      <c r="A25" s="12" t="str">
        <f t="shared" si="6"/>
        <v>IMG16</v>
      </c>
      <c r="B25" s="62">
        <v>143040643</v>
      </c>
      <c r="C25" s="20" t="str">
        <f t="shared" si="0"/>
        <v>Cuaderno de Estudio</v>
      </c>
      <c r="D25" s="63" t="s">
        <v>191</v>
      </c>
      <c r="E25" s="63" t="s">
        <v>153</v>
      </c>
      <c r="F25" s="13" t="str">
        <f t="shared" si="4"/>
        <v>CS_11_06_CO_IMG16_small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CS_11_06_CO_IMG16_zoom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213</v>
      </c>
      <c r="K25" s="64"/>
    </row>
    <row r="26" spans="1:15" s="11" customFormat="1" ht="27" x14ac:dyDescent="0.25">
      <c r="A26" s="12" t="str">
        <f t="shared" si="6"/>
        <v>IMG17</v>
      </c>
      <c r="B26" s="62">
        <v>30819871</v>
      </c>
      <c r="C26" s="20" t="str">
        <f t="shared" si="0"/>
        <v>Cuaderno de Estudio</v>
      </c>
      <c r="D26" s="63" t="s">
        <v>191</v>
      </c>
      <c r="E26" s="63" t="s">
        <v>153</v>
      </c>
      <c r="F26" s="13" t="str">
        <f t="shared" si="4"/>
        <v>CS_11_06_CO_IMG17_small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CS_11_06_CO_IMG17_zoom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214</v>
      </c>
      <c r="K26" s="64"/>
    </row>
    <row r="27" spans="1:15" s="11" customFormat="1" ht="40.5" x14ac:dyDescent="0.25">
      <c r="A27" s="12" t="str">
        <f t="shared" si="6"/>
        <v>IMG18</v>
      </c>
      <c r="B27" s="62">
        <v>52513273</v>
      </c>
      <c r="C27" s="20" t="str">
        <f t="shared" si="0"/>
        <v>Cuaderno de Estudio</v>
      </c>
      <c r="D27" s="63" t="s">
        <v>191</v>
      </c>
      <c r="E27" s="63" t="s">
        <v>153</v>
      </c>
      <c r="F27" s="13" t="str">
        <f t="shared" si="4"/>
        <v>CS_11_06_CO_IMG18_small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CS_11_06_CO_IMG18_zoom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215</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2016-06-23T00:29:08Z</dcterms:modified>
</cp:coreProperties>
</file>