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I21" i="2"/>
  <c r="H21" i="2"/>
  <c r="D17" i="2"/>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F25" i="1" l="1"/>
  <c r="G25" i="1" s="1"/>
  <c r="H25" i="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<sst xmlns="http://schemas.openxmlformats.org/spreadsheetml/2006/main" count="383" uniqueCount="200">
  <si>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</si>
  <si>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</si>
  <si>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</si>
  <si>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</si>
  <si>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</si>
  <si>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</si>
  <si>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</si>
  <si>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</si>
  <si>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</si>
  <si>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</si>
  <si>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</si>
  <si>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</si>
  <si>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</si>
  <si>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</si>
  <si>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</si>
  <si>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</si>
  <si>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</si>
  <si>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</si>
  <si>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</si>
  <si>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</si>
  <si>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</si>
  <si>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</si>
  <si>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</si>
  <si>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</si>
  <si>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</si>
  <si>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</si>
  <si>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</si>
  <si>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</si>
  <si>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</si>
  <si>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</si>
  <si>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</si>
  <si>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</si>
  <si>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</si>
  <si>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</si>
  <si>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</si>
  <si>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</si>
  <si>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</si>
  <si>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</si>
  <si>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</si>
  <si>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</si>
  <si>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</si>
  <si>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</si>
  <si>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</si>
  <si>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</si>
  <si>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</si>
  <si>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</si>
  <si>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</si>
  <si>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</si>
  <si>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</si>
  <si>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</si>
  <si>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</si>
  <si>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</si>
  <si>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</si>
  <si>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</si>
  <si>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</si>
  <si>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</si>
  <si>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</si>
  <si>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</si>
  <si>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</si>
  <si>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</si>
  <si>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</si>
  <si>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</si>
  <si>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</si>
  <si>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</si>
  <si>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</si>
  <si>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</si>
  <si>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</si>
  <si>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</si>
  <si>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</si>
  <si>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</si>
  <si>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</si>
  <si>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</si>
  <si>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</si>
  <si>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</si>
  <si>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</si>
  <si>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</si>
  <si>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</si>
  <si>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</si>
  <si>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</si>
  <si>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</si>
  <si>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</si>
  <si>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</si>
  <si>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</si>
  <si>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</si>
  <si>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</si>
  <si>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</si>
  <si>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</si>
  <si>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</si>
  <si>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</si>
  <si>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</si>
  <si>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</si>
  <si>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</si>
  <si>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</si>
  <si>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</si>
  <si>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</si>
  <si>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</si>
  <si>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</si>
  <si>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</si>
  <si>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</si>
  <si>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</si>
  <si>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</si>
  <si>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</si>
  <si>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</si>
  <si>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</si>
  <si>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</si>
  <si>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</si>
  <si>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</si>
  <si>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</si>
  <si>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</si>
  <si>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</si>
  <si>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</si>
  <si>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</si>
  <si>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</si>
  <si>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</si>
  <si>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</si>
  <si>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</si>
  <si>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</si>
  <si>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</si>
  <si>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</si>
  <si>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</si>
  <si>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</si>
  <si>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</si>
  <si>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</si>
  <si>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</si>
  <si>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</si>
  <si>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</si>
  <si>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</si>
  <si>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</si>
  <si>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</si>
  <si>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</si>
  <si>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</si>
  <si>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</si>
  <si>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</si>
  <si>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</si>
  <si>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</si>
  <si>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</si>
  <si>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</si>
  <si>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</si>
  <si>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</si>
  <si>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</si>
  <si>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</si>
  <si>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</si>
  <si>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</si>
  <si>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</si>
  <si>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</si>
  <si>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</si>
  <si>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</si>
  <si>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</si>
  <si>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</si>
  <si>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</si>
  <si>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</si>
  <si>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</si>
  <si>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</si>
  <si>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</si>
  <si>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</si>
  <si>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</si>
  <si>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</si>
  <si>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</si>
  <si>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</si>
  <si>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</si>
  <si>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</si>
  <si>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</si>
  <si>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</si>
  <si>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</si>
  <si>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</si>
  <si>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</si>
  <si>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</si>
  <si>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</si>
  <si>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</si>
  <si>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</si>
  <si>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</si>
  <si>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</si>
  <si>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</si>
  <si>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</si>
  <si>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</si>
  <si>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</si>
  <si>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</si>
  <si>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</si>
  <si>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</si>
  <si>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</si>
  <si>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</si>
  <si>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</si>
  <si>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</si>
  <si>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</si>
  <si>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</si>
  <si>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</si>
  <si>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</si>
  <si>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</si>
  <si>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Cuaderno de Estudio</t>
  </si>
  <si>
    <t>CS_06_09_CO</t>
  </si>
  <si>
    <t>La representación de la Tierra</t>
  </si>
  <si>
    <t>1° ESO/Geografía e historia/La Tierra: sistemas de representación/La localización de los puntos terrestres/Los paralelos y la latitud</t>
  </si>
  <si>
    <t>Ilustración de la Tierra con paralelos y meridianos</t>
  </si>
  <si>
    <t>1° ESO/Geografía e historia/La Tierra: sistemas de representación/La representación de la Tierra/Las proyecciones cartográficas</t>
  </si>
  <si>
    <t>Proyección cilíndrica</t>
  </si>
  <si>
    <t>Proyección cónica</t>
  </si>
  <si>
    <t>Proyección acimutal</t>
  </si>
  <si>
    <t>5° Primaria/Ciencias sociales/Los sistemas de representación del espacio/La representación de la Tierra/Los nuevos sistemas cartográficos</t>
  </si>
  <si>
    <t>Imagen satelital</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</si>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</sst>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4"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42320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62" t="s">
        <v>191</v>
      </c>
      <c r="C10" s="20" t="str">
        <f t="shared" ref="C10:C41" si="0">IF(OR(B10&lt;&gt;"",J10&lt;&gt;""),IF($G$4="Recurso",CONCATENATE($G$4," ",$G$5),$G$4),"")</f>
        <v>Cuaderno de Estudio</v>
      </c>
      <c r="D10" s="63" t="s">
        <v>199</v>
      </c>
      <c r="E10" s="63" t="s">
        <v>154</v>
      </c>
      <c r="F10" s="13" t="str">
        <f t="shared" ref="F10" si="1">IF(OR(B10&lt;&gt;"",J10&lt;&gt;""),CONCATENATE($C$7,"_",$A10,IF($G$4="Cuaderno de Estudio","_small",CONCATENATE(IF(I10="","","n"),IF(LEFT($G$5,1)="F",".jpg",".png")))),"")</f>
        <v>CS_06_09_CO_IMG01_small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CS_06_09_CO_IMG01_zoom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193</v>
      </c>
      <c r="C11" s="20" t="str">
        <f t="shared" si="0"/>
        <v>Cuaderno de Estudio</v>
      </c>
      <c r="D11" s="63" t="s">
        <v>199</v>
      </c>
      <c r="E11" s="63" t="s">
        <v>154</v>
      </c>
      <c r="F11" s="13" t="str">
        <f t="shared" ref="F11:F74" si="4">IF(OR(B11&lt;&gt;"",J11&lt;&gt;""),CONCATENATE($C$7,"_",$A11,IF($G$4="Cuaderno de Estudio","_small",CONCATENATE(IF(I11="","","n"),IF(LEFT($G$5,1)="F",".jpg",".png")))),"")</f>
        <v>CS_06_09_CO_IMG02_small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CS_06_09_CO_IMG02_zoom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ht="94.5" x14ac:dyDescent="0.25">
      <c r="A12" s="12" t="str">
        <f t="shared" si="3"/>
        <v>IMG03</v>
      </c>
      <c r="B12" s="62" t="s">
        <v>193</v>
      </c>
      <c r="C12" s="20" t="str">
        <f t="shared" si="0"/>
        <v>Cuaderno de Estudio</v>
      </c>
      <c r="D12" s="63" t="s">
        <v>199</v>
      </c>
      <c r="E12" s="63" t="s">
        <v>154</v>
      </c>
      <c r="F12" s="13" t="str">
        <f t="shared" si="4"/>
        <v>CS_06_09_CO_IMG03_small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CS_06_09_CO_IMG03_zoom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ht="94.5" x14ac:dyDescent="0.25">
      <c r="A13" s="12" t="str">
        <f t="shared" si="3"/>
        <v>IMG04</v>
      </c>
      <c r="B13" s="62" t="s">
        <v>193</v>
      </c>
      <c r="C13" s="20" t="str">
        <f t="shared" si="0"/>
        <v>Cuaderno de Estudio</v>
      </c>
      <c r="D13" s="63" t="s">
        <v>199</v>
      </c>
      <c r="E13" s="63" t="s">
        <v>154</v>
      </c>
      <c r="F13" s="13" t="str">
        <f t="shared" si="4"/>
        <v>CS_06_09_CO_IMG04_small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CS_06_09_CO_IMG04_zoom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ht="94.5" x14ac:dyDescent="0.25">
      <c r="A14" s="12" t="str">
        <f t="shared" si="3"/>
        <v>IMG05</v>
      </c>
      <c r="B14" s="62" t="s">
        <v>197</v>
      </c>
      <c r="C14" s="20" t="str">
        <f t="shared" si="0"/>
        <v>Cuaderno de Estudio</v>
      </c>
      <c r="D14" s="63" t="s">
        <v>199</v>
      </c>
      <c r="E14" s="63" t="s">
        <v>154</v>
      </c>
      <c r="F14" s="13" t="str">
        <f t="shared" si="4"/>
        <v>CS_06_09_CO_IMG05_small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CS_06_09_CO_IMG05_zoom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198</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MGA</cp:lastModifiedBy>
  <dcterms:created xsi:type="dcterms:W3CDTF">2014-07-01T23:43:25Z</dcterms:created>
  <dcterms:modified xsi:type="dcterms:W3CDTF">2015-11-13T08:11:08Z</dcterms:modified>
</cp:coreProperties>
</file>