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240" windowWidth="19200" windowHeight="871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H13" i="1" s="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A10" i="1"/>
  <c r="A11" i="1" s="1"/>
  <c r="A12" i="1" s="1"/>
  <c r="A13" i="1" s="1"/>
  <c r="M8" i="1"/>
  <c r="M7" i="1"/>
  <c r="M6" i="1"/>
  <c r="M5" i="1"/>
  <c r="F5" i="1"/>
  <c r="M4" i="1"/>
  <c r="M3" i="1"/>
  <c r="M2" i="1"/>
  <c r="M1" i="1"/>
  <c r="E9" i="1"/>
  <c r="A14" i="1"/>
  <c r="F14" i="1"/>
  <c r="G14" i="1" s="1"/>
  <c r="A15" i="1"/>
  <c r="F15" i="1"/>
  <c r="G15" i="1" s="1"/>
  <c r="A16" i="1"/>
  <c r="F16" i="1"/>
  <c r="G16" i="1" s="1"/>
  <c r="A17" i="1"/>
  <c r="F17" i="1"/>
  <c r="G17" i="1" s="1"/>
  <c r="A18" i="1"/>
  <c r="F18" i="1"/>
  <c r="G18" i="1" s="1"/>
  <c r="A19" i="1"/>
  <c r="F19" i="1"/>
  <c r="G19" i="1" s="1"/>
  <c r="A20" i="1"/>
  <c r="F20" i="1"/>
  <c r="G20" i="1" s="1"/>
  <c r="A21" i="1"/>
  <c r="F21" i="1"/>
  <c r="G21" i="1" s="1"/>
  <c r="A22" i="1"/>
  <c r="F22" i="1"/>
  <c r="G22" i="1" s="1"/>
  <c r="A23" i="1"/>
  <c r="F23" i="1"/>
  <c r="G23" i="1" s="1"/>
  <c r="A24" i="1"/>
  <c r="F24" i="1"/>
  <c r="G24" i="1" s="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1" i="1" l="1"/>
  <c r="G11" i="1" s="1"/>
  <c r="F13" i="1"/>
  <c r="G13" i="1" s="1"/>
  <c r="F12" i="1"/>
  <c r="G12" i="1" s="1"/>
  <c r="F10" i="1"/>
  <c r="G10" i="1" s="1"/>
</calcChain>
</file>

<file path=xl/sharedStrings.xml><?xml version="1.0" encoding="utf-8"?>
<sst xmlns="http://schemas.openxmlformats.org/spreadsheetml/2006/main" count="384" uniqueCount="203">
  <si>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</si>
  <si>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</si>
  <si>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</si>
  <si>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</si>
  <si>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</si>
  <si>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</si>
  <si>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</si>
  <si>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</si>
  <si>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</si>
  <si>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</si>
  <si>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</si>
  <si>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</si>
  <si>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</si>
  <si>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</si>
  <si>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</si>
  <si>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</si>
  <si>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</si>
  <si>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</si>
  <si>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</si>
  <si>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</si>
  <si>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</si>
  <si>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</si>
  <si>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</si>
  <si>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</si>
  <si>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</si>
  <si>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</si>
  <si>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</si>
  <si>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</si>
  <si>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</si>
  <si>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</si>
  <si>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</si>
  <si>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</si>
  <si>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</si>
  <si>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</si>
  <si>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</si>
  <si>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</si>
  <si>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</si>
  <si>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</si>
  <si>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</si>
  <si>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</si>
  <si>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</si>
  <si>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</si>
  <si>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</si>
  <si>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</si>
  <si>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</si>
  <si>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</si>
  <si>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</si>
  <si>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</si>
  <si>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</si>
  <si>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</si>
  <si>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</si>
  <si>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</si>
  <si>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</si>
  <si>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</si>
  <si>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</si>
  <si>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</si>
  <si>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</si>
  <si>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</si>
  <si>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</si>
  <si>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</si>
  <si>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</si>
  <si>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</si>
  <si>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</si>
  <si>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</si>
  <si>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</si>
  <si>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</si>
  <si>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</si>
  <si>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</si>
  <si>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</si>
  <si>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</si>
  <si>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</si>
  <si>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</si>
  <si>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</si>
  <si>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</si>
  <si>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</si>
  <si>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</si>
  <si>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</si>
  <si>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</si>
  <si>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</si>
  <si>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</si>
  <si>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</si>
  <si>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</si>
  <si>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</si>
  <si>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</si>
  <si>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</si>
  <si>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</si>
  <si>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</si>
  <si>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</si>
  <si>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</si>
  <si>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</si>
  <si>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</si>
  <si>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</si>
  <si>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</si>
  <si>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</si>
  <si>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</si>
  <si>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</si>
  <si>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</si>
  <si>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</si>
  <si>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</si>
  <si>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</si>
  <si>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</si>
  <si>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</si>
  <si>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</si>
  <si>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</si>
  <si>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</si>
  <si>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</si>
  <si>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</si>
  <si>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</si>
  <si>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</si>
  <si>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</si>
  <si>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</si>
  <si>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</si>
  <si>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</si>
  <si>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</si>
  <si>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</si>
  <si>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</si>
  <si>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</si>
  <si>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</si>
  <si>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</si>
  <si>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</si>
  <si>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</si>
  <si>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</si>
  <si>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</si>
  <si>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</si>
  <si>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</si>
  <si>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</si>
  <si>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</si>
  <si>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</si>
  <si>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</si>
  <si>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</si>
  <si>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</si>
  <si>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</si>
  <si>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</si>
  <si>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</si>
  <si>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</si>
  <si>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</si>
  <si>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</si>
  <si>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</si>
  <si>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</si>
  <si>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</si>
  <si>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</si>
  <si>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</si>
  <si>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</si>
  <si>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</si>
  <si>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</si>
  <si>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</si>
  <si>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</si>
  <si>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</si>
  <si>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</si>
  <si>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</si>
  <si>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</si>
  <si>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</si>
  <si>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</si>
  <si>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</si>
  <si>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</si>
  <si>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</si>
  <si>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</si>
  <si>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</si>
  <si>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</si>
  <si>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</si>
  <si>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</si>
  <si>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</si>
  <si>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</si>
  <si>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</si>
  <si>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</si>
  <si>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</si>
  <si>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</si>
  <si>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</si>
  <si>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</si>
  <si>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</si>
  <si>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</si>
  <si>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</si>
  <si>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</si>
  <si>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</si>
  <si>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</si>
  <si>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</si>
  <si>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</si>
  <si>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</si>
  <si>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</si>
  <si>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</si>
  <si>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</si>
  <si>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</si>
  <si>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</si>
  <si>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</si>
  <si>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</si>
  <si>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</si>
  <si>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</si>
  <si>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América precolombina</t>
  </si>
  <si>
    <t>Marcela Guevara B.</t>
  </si>
  <si>
    <t>Fotografía</t>
  </si>
  <si>
    <t>http://static0.planetasaber.com/encyclopedia/Data/Imagenes/FOTOS/0000UB01.jpg</t>
  </si>
  <si>
    <t>http://static0.planetasaber.com/encyclopedia/Data/Imagenes/FOTOS/000IK901.jpg</t>
  </si>
  <si>
    <t>http://static0.planetasaber.com/encyclopedia/Data/Imagenes/FOTOS/000IMD01.jpg</t>
  </si>
  <si>
    <t>Estas imágenes no van con pie. Son para acompañar cada una de las pestañas del Webquest. Introducción</t>
  </si>
  <si>
    <t>Tarea</t>
  </si>
  <si>
    <t>Proceso</t>
  </si>
  <si>
    <t>Conclusión</t>
  </si>
  <si>
    <t>http://static0.planetasaber.com/encyclopedia/Data/Imagenes/FOTOS/000RP001.jpg</t>
  </si>
  <si>
    <t>Fachada del edificio oeste del conjunto llamado la casa de las Monjas (s. X) de Uxmal (Yucatán, México), con la decoración característica del estilo Puuc</t>
  </si>
  <si>
    <t>Azteca Representación de un sacrificio humano, según un códice del s. XVI (Museo de América, Madrid, España)</t>
  </si>
  <si>
    <t>Construcción de la ciudad de Tenochtitlan según un manuscrito del s. XVI (Museo de la Ciudad de México, México D.F., México)</t>
  </si>
  <si>
    <t>Reproducción del códice Mendocino (Bodleian Library, Oxford, Reino Unido)</t>
  </si>
  <si>
    <t>CS_06_05_CO_REC140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</si>
</sst>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000000"/>
      <name val="Georgia"/>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23"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4" t="s">
        <v>23</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6</v>
      </c>
      <c r="D3" s="87"/>
      <c r="F3" s="79">
        <v>42380</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7"/>
      <c r="E4" s="5"/>
      <c r="F4" s="37" t="s">
        <v>55</v>
      </c>
      <c r="G4" s="69"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202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2.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70.5" customHeight="1" x14ac:dyDescent="0.25">
      <c r="A10" s="12" t="str">
        <f>IF(OR(B10&lt;&gt;"",J10&lt;&gt;""),"IMG01","")</f>
        <v>IMG01</v>
      </c>
      <c r="B10" s="62" t="s">
        <v>197</v>
      </c>
      <c r="C10" s="20" t="str">
        <f t="shared" ref="C10:C41" si="0">IF(OR(B10&lt;&gt;"",J10&lt;&gt;""),IF($G$4="Recurso",CONCATENATE($G$4," ",$G$5),$G$4),"")</f>
        <v>Recurso F10</v>
      </c>
      <c r="D10" s="63" t="s">
        <v>189</v>
      </c>
      <c r="E10" s="63" t="s">
        <v>155</v>
      </c>
      <c r="F10" s="13" t="str">
        <f ca="1">IF(OR(B10&lt;&gt;"",J10&lt;&gt;""),CONCATENATE($C$7,"_",$A10,IF($G$4="Cuaderno de Estudio","_small",CONCATENATE(IF(I10="","","n"),IF(LEFT($G$5,1)="F",".jpg",".png")))),"")</f>
        <v>CS_06_05_CO_REC140_IMG01.jpg</v>
      </c>
      <c r="G10" s="13">
        <f ca="1">IF($F10&lt;&gt;"",IF($G$4="Recurso",VLOOKUP($E10,OFFSET('Definición técnica de imagenes'!$A$1,MATCH($G$5,'Definición técnica de imagenes'!$A$1:$A$104,0)-1,1,COUNTIF('Definición técnica de imagenes'!$A$3:$A$102,$G$5),5),5,FALSE),'Definición técnica de imagenes'!$F$16),"")</f>
        <v>0</v>
      </c>
      <c r="H10" s="13" t="str">
        <f ca="1">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76" t="s">
        <v>198</v>
      </c>
      <c r="K10" s="63" t="s">
        <v>193</v>
      </c>
      <c r="O10" s="2" t="str">
        <f>'Definición técnica de imagenes'!A12</f>
        <v>M12D</v>
      </c>
    </row>
    <row r="11" spans="1:16" s="11" customFormat="1" ht="27.75" customHeight="1" x14ac:dyDescent="0.25">
      <c r="A11" s="12" t="str">
        <f t="shared" ref="A11:A18" si="1">IF(OR(B11&lt;&gt;"",J11&lt;&gt;""),CONCATENATE(LEFT(A10,3),IF(MID(A10,4,2)+1&lt;10,CONCATENATE("0",MID(A10,4,2)+1))),"")</f>
        <v>IMG02</v>
      </c>
      <c r="B11" s="62" t="s">
        <v>190</v>
      </c>
      <c r="C11" s="20" t="str">
        <f t="shared" si="0"/>
        <v>Recurso F10</v>
      </c>
      <c r="D11" s="63" t="s">
        <v>189</v>
      </c>
      <c r="E11" s="63" t="s">
        <v>155</v>
      </c>
      <c r="F11" s="13" t="str">
        <f t="shared" ref="F11:F74" ca="1" si="2">IF(OR(B11&lt;&gt;"",J11&lt;&gt;""),CONCATENATE($C$7,"_",$A11,IF($G$4="Cuaderno de Estudio","_small",CONCATENATE(IF(I11="","","n"),IF(LEFT($G$5,1)="F",".jpg",".png")))),"")</f>
        <v>CS_06_05_CO_REC140_IMG02.jpg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3">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199</v>
      </c>
      <c r="K11" s="63" t="s">
        <v>194</v>
      </c>
      <c r="O11" s="2" t="str">
        <f>'Definición técnica de imagenes'!A13</f>
        <v>M101</v>
      </c>
    </row>
    <row r="12" spans="1:16" s="11" customFormat="1" ht="22.5" customHeight="1" x14ac:dyDescent="0.25">
      <c r="A12" s="12" t="str">
        <f t="shared" si="1"/>
        <v>IMG03</v>
      </c>
      <c r="B12" s="62" t="s">
        <v>191</v>
      </c>
      <c r="C12" s="20" t="str">
        <f t="shared" si="0"/>
        <v>Recurso F10</v>
      </c>
      <c r="D12" s="63" t="s">
        <v>189</v>
      </c>
      <c r="E12" s="63" t="s">
        <v>155</v>
      </c>
      <c r="F12" s="13" t="str">
        <f t="shared" ca="1" si="2"/>
        <v>CS_06_05_CO_REC140_IMG03.jpg</v>
      </c>
      <c r="G12" s="13">
        <f ca="1">IF($F12&lt;&gt;"",IF($G$4="Recurso",VLOOKUP($E12,OFFSET('Definición técnica de imagenes'!$A$1,MATCH($G$5,'Definición técnica de imagenes'!$A$1:$A$104,0)-1,1,COUNTIF('Definición técnica de imagenes'!$A$3:$A$102,$G$5),5),5,FALSE),'Definición técnica de imagenes'!$F$16),"")</f>
        <v>0</v>
      </c>
      <c r="H12" s="13" t="str">
        <f t="shared" ca="1" si="3"/>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200</v>
      </c>
      <c r="K12" s="63" t="s">
        <v>195</v>
      </c>
      <c r="O12" s="2" t="str">
        <f>'Definición técnica de imagenes'!A18</f>
        <v>Diaporama F1</v>
      </c>
    </row>
    <row r="13" spans="1:16" s="11" customFormat="1" ht="54.75" customHeight="1" x14ac:dyDescent="0.25">
      <c r="A13" s="12" t="str">
        <f t="shared" si="1"/>
        <v>IMG04</v>
      </c>
      <c r="B13" s="62" t="s">
        <v>192</v>
      </c>
      <c r="C13" s="20" t="str">
        <f t="shared" si="0"/>
        <v>Recurso F10</v>
      </c>
      <c r="D13" s="63" t="s">
        <v>189</v>
      </c>
      <c r="E13" s="63" t="s">
        <v>155</v>
      </c>
      <c r="F13" s="13" t="str">
        <f t="shared" ca="1" si="2"/>
        <v>CS_06_05_CO_REC140_IMG04.jpg</v>
      </c>
      <c r="G13" s="13">
        <f ca="1">IF($F13&lt;&gt;"",IF($G$4="Recurso",VLOOKUP($E13,OFFSET('Definición técnica de imagenes'!$A$1,MATCH($G$5,'Definición técnica de imagenes'!$A$1:$A$104,0)-1,1,COUNTIF('Definición técnica de imagenes'!$A$3:$A$102,$G$5),5),5,FALSE),'Definición técnica de imagenes'!$F$16),"")</f>
        <v>0</v>
      </c>
      <c r="H13" s="13" t="str">
        <f t="shared" ca="1" si="3"/>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201</v>
      </c>
      <c r="K13" s="63" t="s">
        <v>196</v>
      </c>
      <c r="O13" s="2" t="str">
        <f>'Definición técnica de imagenes'!A19</f>
        <v>F4</v>
      </c>
    </row>
    <row r="14" spans="1:16" s="11" customFormat="1" ht="15.75" customHeight="1" x14ac:dyDescent="0.25">
      <c r="A14" s="12" t="str">
        <f t="shared" si="1"/>
        <v/>
      </c>
      <c r="B14" s="62"/>
      <c r="C14" s="20" t="str">
        <f t="shared" si="0"/>
        <v/>
      </c>
      <c r="D14" s="63"/>
      <c r="E14" s="63"/>
      <c r="F14" s="13" t="str">
        <f t="shared" si="2"/>
        <v/>
      </c>
      <c r="G14" s="13" t="str">
        <f ca="1">IF($F14&lt;&gt;"",IF($G$4="Recurso",VLOOKUP($E14,OFFSET('Definición técnica de imagenes'!$A$1,MATCH($G$5,'Definición técnica de imagenes'!$A$1:$A$104,0)-1,1,COUNTIF('Definición técnica de imagenes'!$A$3:$A$102,$G$5),5),5,FALSE),'Definición técnica de imagenes'!$F$16),"")</f>
        <v/>
      </c>
      <c r="H14" s="13" t="str">
        <f t="shared" ca="1" si="3"/>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3"/>
      <c r="O14" s="2" t="str">
        <f>'Definición técnica de imagenes'!A22</f>
        <v>F6</v>
      </c>
    </row>
    <row r="15" spans="1:16" s="11" customFormat="1" ht="14.25" customHeight="1" x14ac:dyDescent="0.25">
      <c r="A15" s="12" t="str">
        <f t="shared" si="1"/>
        <v/>
      </c>
      <c r="B15" s="62"/>
      <c r="C15" s="20" t="str">
        <f t="shared" si="0"/>
        <v/>
      </c>
      <c r="D15" s="63"/>
      <c r="E15" s="63"/>
      <c r="F15" s="13" t="str">
        <f t="shared" si="2"/>
        <v/>
      </c>
      <c r="G15" s="13" t="str">
        <f ca="1">IF($F15&lt;&gt;"",IF($G$4="Recurso",VLOOKUP($E15,OFFSET('Definición técnica de imagenes'!$A$1,MATCH($G$5,'Definición técnica de imagenes'!$A$1:$A$104,0)-1,1,COUNTIF('Definición técnica de imagenes'!$A$3:$A$102,$G$5),5),5,FALSE),'Definición técnica de imagenes'!$F$16),"")</f>
        <v/>
      </c>
      <c r="H15" s="13" t="str">
        <f t="shared" ca="1" si="3"/>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3"/>
      <c r="O15" s="2" t="str">
        <f>'Definición técnica de imagenes'!A24</f>
        <v>F6B</v>
      </c>
    </row>
    <row r="16" spans="1:16" s="11" customFormat="1" ht="13.5" customHeight="1" x14ac:dyDescent="0.25">
      <c r="A16" s="12" t="str">
        <f t="shared" si="1"/>
        <v/>
      </c>
      <c r="B16" s="62"/>
      <c r="C16" s="20" t="str">
        <f t="shared" si="0"/>
        <v/>
      </c>
      <c r="D16" s="63"/>
      <c r="E16" s="63"/>
      <c r="F16" s="13" t="str">
        <f t="shared" si="2"/>
        <v/>
      </c>
      <c r="G16" s="13" t="str">
        <f ca="1">IF($F16&lt;&gt;"",IF($G$4="Recurso",VLOOKUP($E16,OFFSET('Definición técnica de imagenes'!$A$1,MATCH($G$5,'Definición técnica de imagenes'!$A$1:$A$104,0)-1,1,COUNTIF('Definición técnica de imagenes'!$A$3:$A$102,$G$5),5),5,FALSE),'Definición técnica de imagenes'!$F$16),"")</f>
        <v/>
      </c>
      <c r="H16" s="13" t="str">
        <f t="shared" ca="1" si="3"/>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3"/>
      <c r="O16" s="2" t="str">
        <f>'Definición técnica de imagenes'!A25</f>
        <v>F7</v>
      </c>
    </row>
    <row r="17" spans="1:15" s="11" customFormat="1" ht="12.75" customHeight="1" x14ac:dyDescent="0.25">
      <c r="A17" s="12" t="str">
        <f t="shared" si="1"/>
        <v/>
      </c>
      <c r="B17" s="62"/>
      <c r="C17" s="20" t="str">
        <f t="shared" si="0"/>
        <v/>
      </c>
      <c r="D17" s="63"/>
      <c r="E17" s="63"/>
      <c r="F17" s="13" t="str">
        <f t="shared" si="2"/>
        <v/>
      </c>
      <c r="G17" s="13" t="str">
        <f ca="1">IF($F17&lt;&gt;"",IF($G$4="Recurso",VLOOKUP($E17,OFFSET('Definición técnica de imagenes'!$A$1,MATCH($G$5,'Definición técnica de imagenes'!$A$1:$A$104,0)-1,1,COUNTIF('Definición técnica de imagenes'!$A$3:$A$102,$G$5),5),5,FALSE),'Definición técnica de imagenes'!$F$16),"")</f>
        <v/>
      </c>
      <c r="H17" s="13" t="str">
        <f t="shared" ca="1" si="3"/>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3"/>
      <c r="O17" s="2" t="str">
        <f>'Definición técnica de imagenes'!A27</f>
        <v>F7B</v>
      </c>
    </row>
    <row r="18" spans="1:15" s="11" customFormat="1" ht="15" customHeight="1" x14ac:dyDescent="0.25">
      <c r="A18" s="12" t="str">
        <f t="shared" si="1"/>
        <v/>
      </c>
      <c r="B18" s="62"/>
      <c r="C18" s="20" t="str">
        <f t="shared" si="0"/>
        <v/>
      </c>
      <c r="D18" s="63"/>
      <c r="E18" s="63"/>
      <c r="F18" s="13" t="str">
        <f t="shared" si="2"/>
        <v/>
      </c>
      <c r="G18" s="13" t="str">
        <f ca="1">IF($F18&lt;&gt;"",IF($G$4="Recurso",VLOOKUP($E18,OFFSET('Definición técnica de imagenes'!$A$1,MATCH($G$5,'Definición técnica de imagenes'!$A$1:$A$104,0)-1,1,COUNTIF('Definición técnica de imagenes'!$A$3:$A$102,$G$5),5),5,FALSE),'Definición técnica de imagenes'!$F$16),"")</f>
        <v/>
      </c>
      <c r="H18" s="13" t="str">
        <f t="shared" ca="1" si="3"/>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3"/>
      <c r="O18" s="2" t="str">
        <f>'Definición técnica de imagenes'!A30</f>
        <v>F8</v>
      </c>
    </row>
    <row r="19" spans="1:15" s="11" customFormat="1" x14ac:dyDescent="0.25">
      <c r="A19" s="12" t="str">
        <f t="shared" ref="A19:A50" si="4">IF(OR(B19&lt;&gt;"",J19&lt;&gt;""),CONCATENATE(LEFT(A18,3),IF(MID(A18,4,2)+1&lt;10,CONCATENATE("0",MID(A18,4,2)+1),MID(A18,4,2)+1)),"")</f>
        <v/>
      </c>
      <c r="B19" s="62"/>
      <c r="C19" s="20" t="str">
        <f t="shared" si="0"/>
        <v/>
      </c>
      <c r="D19" s="63"/>
      <c r="E19" s="63"/>
      <c r="F19" s="13" t="str">
        <f t="shared" si="2"/>
        <v/>
      </c>
      <c r="G19" s="13" t="str">
        <f ca="1">IF($F19&lt;&gt;"",IF($G$4="Recurso",VLOOKUP($E19,OFFSET('Definición técnica de imagenes'!$A$1,MATCH($G$5,'Definición técnica de imagenes'!$A$1:$A$104,0)-1,1,COUNTIF('Definición técnica de imagenes'!$A$3:$A$102,$G$5),5),5,FALSE),'Definición técnica de imagenes'!$F$16),"")</f>
        <v/>
      </c>
      <c r="H19" s="13" t="str">
        <f t="shared" ca="1" si="3"/>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3"/>
      <c r="O19" s="2" t="str">
        <f>'Definición técnica de imagenes'!A31</f>
        <v>F10</v>
      </c>
    </row>
    <row r="20" spans="1:15" s="11" customFormat="1" x14ac:dyDescent="0.25">
      <c r="A20" s="12" t="str">
        <f t="shared" si="4"/>
        <v/>
      </c>
      <c r="B20" s="62"/>
      <c r="C20" s="20" t="str">
        <f t="shared" si="0"/>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3"/>
      <c r="O20" s="2" t="str">
        <f>'Definición técnica de imagenes'!A32</f>
        <v>F10B</v>
      </c>
    </row>
    <row r="21" spans="1:15" s="11" customFormat="1" x14ac:dyDescent="0.25">
      <c r="A21" s="12" t="str">
        <f t="shared" si="4"/>
        <v/>
      </c>
      <c r="B21" s="62"/>
      <c r="C21" s="20" t="str">
        <f t="shared" si="0"/>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3"/>
      <c r="O21" s="2" t="str">
        <f>'Definición técnica de imagenes'!A33</f>
        <v>F11</v>
      </c>
    </row>
    <row r="22" spans="1:15" s="11" customFormat="1" x14ac:dyDescent="0.25">
      <c r="A22" s="12" t="str">
        <f t="shared" si="4"/>
        <v/>
      </c>
      <c r="B22" s="62"/>
      <c r="C22" s="20" t="str">
        <f t="shared" si="0"/>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3"/>
      <c r="O22" s="2" t="str">
        <f>'Definición técnica de imagenes'!A34</f>
        <v>F12</v>
      </c>
    </row>
    <row r="23" spans="1:15" s="11" customFormat="1" x14ac:dyDescent="0.25">
      <c r="A23" s="12" t="str">
        <f t="shared" si="4"/>
        <v/>
      </c>
      <c r="B23" s="62"/>
      <c r="C23" s="20" t="str">
        <f t="shared" si="0"/>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3"/>
      <c r="O23" s="2" t="str">
        <f>'Definición técnica de imagenes'!A35</f>
        <v>F13</v>
      </c>
    </row>
    <row r="24" spans="1:15" s="11" customFormat="1" x14ac:dyDescent="0.25">
      <c r="A24" s="12" t="str">
        <f t="shared" si="4"/>
        <v/>
      </c>
      <c r="B24" s="62"/>
      <c r="C24" s="20" t="str">
        <f t="shared" si="0"/>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3"/>
      <c r="O24" s="2" t="str">
        <f>'Definición técnica de imagenes'!A37</f>
        <v>F13B</v>
      </c>
    </row>
    <row r="25" spans="1:15" s="11" customFormat="1" x14ac:dyDescent="0.25">
      <c r="A25" s="12" t="str">
        <f t="shared" si="4"/>
        <v/>
      </c>
      <c r="B25" s="62"/>
      <c r="C25" s="20" t="str">
        <f t="shared" si="0"/>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3"/>
    </row>
    <row r="26" spans="1:15" s="11" customFormat="1" x14ac:dyDescent="0.25">
      <c r="A26" s="12" t="str">
        <f t="shared" si="4"/>
        <v/>
      </c>
      <c r="B26" s="62"/>
      <c r="C26" s="20" t="str">
        <f t="shared" si="0"/>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3"/>
    </row>
    <row r="27" spans="1:15" s="11" customFormat="1" x14ac:dyDescent="0.25">
      <c r="A27" s="12" t="str">
        <f t="shared" si="4"/>
        <v/>
      </c>
      <c r="B27" s="62"/>
      <c r="C27" s="20" t="str">
        <f t="shared" si="0"/>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3"/>
      <c r="O27" s="2"/>
    </row>
    <row r="28" spans="1:15" s="11" customFormat="1" x14ac:dyDescent="0.25">
      <c r="A28" s="12" t="str">
        <f t="shared" si="4"/>
        <v/>
      </c>
      <c r="B28" s="62"/>
      <c r="C28" s="20" t="str">
        <f t="shared" si="0"/>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3"/>
    </row>
    <row r="29" spans="1:15" s="11" customFormat="1" x14ac:dyDescent="0.25">
      <c r="A29" s="12" t="str">
        <f t="shared" si="4"/>
        <v/>
      </c>
      <c r="B29" s="62"/>
      <c r="C29" s="20" t="str">
        <f t="shared" si="0"/>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3"/>
    </row>
    <row r="30" spans="1:15" s="11" customFormat="1" x14ac:dyDescent="0.25">
      <c r="A30" s="12" t="str">
        <f t="shared" si="4"/>
        <v/>
      </c>
      <c r="B30" s="62"/>
      <c r="C30" s="20" t="str">
        <f t="shared" si="0"/>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3"/>
    </row>
    <row r="31" spans="1:15" s="11" customFormat="1" x14ac:dyDescent="0.25">
      <c r="A31" s="12" t="str">
        <f t="shared" si="4"/>
        <v/>
      </c>
      <c r="B31" s="62"/>
      <c r="C31" s="20" t="str">
        <f t="shared" si="0"/>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3"/>
    </row>
    <row r="32" spans="1:15" s="11" customFormat="1" x14ac:dyDescent="0.25">
      <c r="A32" s="12" t="str">
        <f t="shared" si="4"/>
        <v/>
      </c>
      <c r="B32" s="62"/>
      <c r="C32" s="20" t="str">
        <f t="shared" si="0"/>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3"/>
    </row>
    <row r="33" spans="1:15" s="11" customFormat="1" x14ac:dyDescent="0.25">
      <c r="A33" s="12" t="str">
        <f t="shared" si="4"/>
        <v/>
      </c>
      <c r="B33" s="62"/>
      <c r="C33" s="20" t="str">
        <f t="shared" si="0"/>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3"/>
    </row>
    <row r="34" spans="1:15" s="11" customFormat="1" x14ac:dyDescent="0.25">
      <c r="A34" s="12" t="str">
        <f t="shared" si="4"/>
        <v/>
      </c>
      <c r="B34" s="62"/>
      <c r="C34" s="20" t="str">
        <f t="shared" si="0"/>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3"/>
      <c r="O34" s="2"/>
    </row>
    <row r="35" spans="1:15" s="11" customFormat="1" x14ac:dyDescent="0.25">
      <c r="A35" s="12" t="str">
        <f t="shared" si="4"/>
        <v/>
      </c>
      <c r="B35" s="62"/>
      <c r="C35" s="20" t="str">
        <f t="shared" si="0"/>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3"/>
      <c r="O35" s="2"/>
    </row>
    <row r="36" spans="1:15" s="11" customFormat="1" x14ac:dyDescent="0.25">
      <c r="A36" s="12" t="str">
        <f t="shared" si="4"/>
        <v/>
      </c>
      <c r="B36" s="62"/>
      <c r="C36" s="20" t="str">
        <f t="shared" si="0"/>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3"/>
      <c r="O36" s="2"/>
    </row>
    <row r="37" spans="1:15" s="11" customFormat="1" x14ac:dyDescent="0.25">
      <c r="A37" s="12" t="str">
        <f t="shared" si="4"/>
        <v/>
      </c>
      <c r="B37" s="62"/>
      <c r="C37" s="20" t="str">
        <f t="shared" si="0"/>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3"/>
    </row>
    <row r="38" spans="1:15" s="11" customFormat="1" x14ac:dyDescent="0.25">
      <c r="A38" s="12" t="str">
        <f t="shared" si="4"/>
        <v/>
      </c>
      <c r="B38" s="62"/>
      <c r="C38" s="20" t="str">
        <f t="shared" si="0"/>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4"/>
        <v/>
      </c>
      <c r="B39" s="62"/>
      <c r="C39" s="20" t="str">
        <f t="shared" si="0"/>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0"/>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0"/>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2016-01-26T19:32:18Z</dcterms:modified>
</cp:coreProperties>
</file>