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<sst xmlns="http://schemas.openxmlformats.org/spreadsheetml/2006/main" count="388" uniqueCount="199">
  <si>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</si>
  <si>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</si>
  <si>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</si>
  <si>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</si>
  <si>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</si>
  <si>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</si>
  <si>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</si>
  <si>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</si>
  <si>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</si>
  <si>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</si>
  <si>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</si>
  <si>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</si>
  <si>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</si>
  <si>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</si>
  <si>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</si>
  <si>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</si>
  <si>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</si>
  <si>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</si>
  <si>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</si>
  <si>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</si>
  <si>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</si>
  <si>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</si>
  <si>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</si>
  <si>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</si>
  <si>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</si>
  <si>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</si>
  <si>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</si>
  <si>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</si>
  <si>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</si>
  <si>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</si>
  <si>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</si>
  <si>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</si>
  <si>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</si>
  <si>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</si>
  <si>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</si>
  <si>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</si>
  <si>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</si>
  <si>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</si>
  <si>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</si>
  <si>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</si>
  <si>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</si>
  <si>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</si>
  <si>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</si>
  <si>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</si>
  <si>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</si>
  <si>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</si>
  <si>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</si>
  <si>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</si>
  <si>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</si>
  <si>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</si>
  <si>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</si>
  <si>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</si>
  <si>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</si>
  <si>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</si>
  <si>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</si>
  <si>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</si>
  <si>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</si>
  <si>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</si>
  <si>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</si>
  <si>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</si>
  <si>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</si>
  <si>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</si>
  <si>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</si>
  <si>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</si>
  <si>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</si>
  <si>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</si>
  <si>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</si>
  <si>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</si>
  <si>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</si>
  <si>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</si>
  <si>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</si>
  <si>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</si>
  <si>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</si>
  <si>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</si>
  <si>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</si>
  <si>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</si>
  <si>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</si>
  <si>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</si>
  <si>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</si>
  <si>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</si>
  <si>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</si>
  <si>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</si>
  <si>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</si>
  <si>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</si>
  <si>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</si>
  <si>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</si>
  <si>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</si>
  <si>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</si>
  <si>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</si>
  <si>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</si>
  <si>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</si>
  <si>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</si>
  <si>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</si>
  <si>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</si>
  <si>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</si>
  <si>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</si>
  <si>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</si>
  <si>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</si>
  <si>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</si>
  <si>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</si>
  <si>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</si>
  <si>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</si>
  <si>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</si>
  <si>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</si>
  <si>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</si>
  <si>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</si>
  <si>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</si>
  <si>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</si>
  <si>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</si>
  <si>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</si>
  <si>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</si>
  <si>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</si>
  <si>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</si>
  <si>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</si>
  <si>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</si>
  <si>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</si>
  <si>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</si>
  <si>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</si>
  <si>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</si>
  <si>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</si>
  <si>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</si>
  <si>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</si>
  <si>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</si>
  <si>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</si>
  <si>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</si>
  <si>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</si>
  <si>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</si>
  <si>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</si>
  <si>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</si>
  <si>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</si>
  <si>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</si>
  <si>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</si>
  <si>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</si>
  <si>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</si>
  <si>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</si>
  <si>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</si>
  <si>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</si>
  <si>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</si>
  <si>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</si>
  <si>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</si>
  <si>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</si>
  <si>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</si>
  <si>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</si>
  <si>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</si>
  <si>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</si>
  <si>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</si>
  <si>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</si>
  <si>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</si>
  <si>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</si>
  <si>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</si>
  <si>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</si>
  <si>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</si>
  <si>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</si>
  <si>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</si>
  <si>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</si>
  <si>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</si>
  <si>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</si>
  <si>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</si>
  <si>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</si>
  <si>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</si>
  <si>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</si>
  <si>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</si>
  <si>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</si>
  <si>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</si>
  <si>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</si>
  <si>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</si>
  <si>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</si>
  <si>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</si>
  <si>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</si>
  <si>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</si>
  <si>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</si>
  <si>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</si>
  <si>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</si>
  <si>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</si>
  <si>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</si>
  <si>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</si>
  <si>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</si>
  <si>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</si>
  <si>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</si>
  <si>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</si>
  <si>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</si>
  <si>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</si>
  <si>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</si>
  <si>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</si>
  <si>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</si>
  <si>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</si>
  <si>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</si>
  <si>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infografía</t>
  </si>
  <si>
    <t>Luis Felipe Pertuz</t>
  </si>
  <si>
    <t>LE_05_07_CO_REC70</t>
  </si>
  <si>
    <t>Fotografía</t>
  </si>
  <si>
    <t>Mujer mimo</t>
  </si>
  <si>
    <t>Panorámica</t>
  </si>
  <si>
    <t>Máscara entre rollos</t>
  </si>
  <si>
    <t>Abrazo máscara</t>
  </si>
  <si>
    <t>Joven con expresión de asombro</t>
  </si>
  <si>
    <t>Pareja detrás de escena.</t>
  </si>
  <si>
    <t>Carroza</t>
  </si>
  <si>
    <t>Mimo triste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</si>
</sst>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8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4" sqref="J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F4</v>
      </c>
    </row>
    <row r="2" spans="1:16" ht="16">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25" thickBot="1">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72807214</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LE_05_07_CO_REC70_IMG01.jpg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330198509</v>
      </c>
      <c r="C11" s="20" t="str">
        <f t="shared" si="0"/>
        <v>Recurso F4</v>
      </c>
      <c r="D11" s="63" t="s">
        <v>190</v>
      </c>
      <c r="E11" s="63" t="s">
        <v>155</v>
      </c>
      <c r="F11" s="13" t="str">
        <f t="shared" ref="F11:F74" ca="1" si="4">IF(OR(B11&lt;&gt;"",J11&lt;&gt;""),CONCATENATE($C$7,"_",$A11,IF($G$4="Cuaderno de Estudio","_small",CONCATENATE(IF(I11="","","n"),IF(LEFT($G$5,1)="F",".jpg",".png")))),"")</f>
        <v>LE_05_07_CO_REC70_IMG02.jpg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c r="A12" s="12" t="str">
        <f t="shared" si="3"/>
        <v>IMG03</v>
      </c>
      <c r="B12" s="62">
        <v>189932321</v>
      </c>
      <c r="C12" s="20" t="str">
        <f t="shared" si="0"/>
        <v>Recurso F4</v>
      </c>
      <c r="D12" s="63" t="s">
        <v>190</v>
      </c>
      <c r="E12" s="63" t="s">
        <v>155</v>
      </c>
      <c r="F12" s="13" t="str">
        <f t="shared" ca="1" si="4"/>
        <v>LE_05_07_CO_REC70_IMG03.jpg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c r="A13" s="12" t="str">
        <f t="shared" si="3"/>
        <v>IMG04</v>
      </c>
      <c r="B13" s="62">
        <v>312245708</v>
      </c>
      <c r="C13" s="20" t="str">
        <f t="shared" si="0"/>
        <v>Recurso F4</v>
      </c>
      <c r="D13" s="63" t="s">
        <v>190</v>
      </c>
      <c r="E13" s="63" t="s">
        <v>155</v>
      </c>
      <c r="F13" s="13" t="str">
        <f t="shared" ca="1" si="4"/>
        <v>LE_05_07_CO_REC70_IMG04.jpg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c r="A14" s="12" t="str">
        <f t="shared" si="3"/>
        <v>IMG05</v>
      </c>
      <c r="B14" s="62">
        <v>187769183</v>
      </c>
      <c r="C14" s="20" t="str">
        <f t="shared" si="0"/>
        <v>Recurso F4</v>
      </c>
      <c r="D14" s="63" t="s">
        <v>190</v>
      </c>
      <c r="E14" s="63" t="s">
        <v>155</v>
      </c>
      <c r="F14" s="13" t="str">
        <f t="shared" ca="1" si="4"/>
        <v>LE_05_07_CO_REC70_IMG05.jpg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198</v>
      </c>
      <c r="K14" s="64"/>
      <c r="O14" s="2" t="str">
        <f>'Definición técnica de imagenes'!A22</f>
        <v>F6</v>
      </c>
    </row>
    <row r="15" spans="1:16" s="11" customFormat="1">
      <c r="A15" s="12" t="str">
        <f t="shared" si="3"/>
        <v>IMG06</v>
      </c>
      <c r="B15" s="62">
        <v>264410330</v>
      </c>
      <c r="C15" s="20" t="str">
        <f t="shared" si="0"/>
        <v>Recurso F4</v>
      </c>
      <c r="D15" s="63" t="s">
        <v>190</v>
      </c>
      <c r="E15" s="63" t="s">
        <v>155</v>
      </c>
      <c r="F15" s="13" t="str">
        <f t="shared" ca="1" si="4"/>
        <v>LE_05_07_CO_REC70_IMG06.jpg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195</v>
      </c>
      <c r="K15" s="66"/>
      <c r="O15" s="2" t="str">
        <f>'Definición técnica de imagenes'!A24</f>
        <v>F6B</v>
      </c>
    </row>
    <row r="16" spans="1:16" s="11" customFormat="1">
      <c r="A16" s="12" t="str">
        <f t="shared" si="3"/>
        <v>IMG07</v>
      </c>
      <c r="B16" s="62">
        <v>211864141</v>
      </c>
      <c r="C16" s="20" t="str">
        <f t="shared" si="0"/>
        <v>Recurso F4</v>
      </c>
      <c r="D16" s="63" t="s">
        <v>190</v>
      </c>
      <c r="E16" s="63" t="s">
        <v>155</v>
      </c>
      <c r="F16" s="13" t="str">
        <f t="shared" ca="1" si="4"/>
        <v>LE_05_07_CO_REC70_IMG07.jpg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t="s">
        <v>196</v>
      </c>
      <c r="K16" s="68"/>
      <c r="O16" s="2" t="str">
        <f>'Definición técnica de imagenes'!A25</f>
        <v>F7</v>
      </c>
    </row>
    <row r="17" spans="1:15" s="11" customFormat="1">
      <c r="A17" s="12" t="str">
        <f t="shared" si="3"/>
        <v>IMG08</v>
      </c>
      <c r="B17" s="62">
        <v>242814832</v>
      </c>
      <c r="C17" s="20" t="str">
        <f t="shared" si="0"/>
        <v>Recurso F4</v>
      </c>
      <c r="D17" s="63" t="s">
        <v>190</v>
      </c>
      <c r="E17" s="63" t="s">
        <v>155</v>
      </c>
      <c r="F17" s="13" t="str">
        <f t="shared" ca="1" si="4"/>
        <v>LE_05_07_CO_REC70_IMG08.jpg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197</v>
      </c>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2016-02-10T15:52:26Z</dcterms:modified>
</cp:coreProperties>
</file>