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cuments\PLANETA\NUEVO\GUIONES\LE_06_0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M8" i="1"/>
  <c r="M7" i="1"/>
  <c r="M6" i="1"/>
  <c r="M5" i="1"/>
  <c r="F5" i="1"/>
  <c r="M4" i="1"/>
  <c r="M3" i="1"/>
  <c r="M2" i="1"/>
  <c r="M1" i="1"/>
  <c r="E9" i="1" s="1"/>
  <c r="F12" i="1" l="1"/>
  <c r="G12" i="1" s="1"/>
  <c r="H12" i="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<sst xmlns="http://schemas.openxmlformats.org/spreadsheetml/2006/main" count="399" uniqueCount="204">
  <si>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</si>
  <si>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</si>
  <si>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</si>
  <si>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</si>
  <si>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</si>
  <si>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</si>
  <si>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</si>
  <si>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</si>
  <si>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</si>
  <si>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</si>
  <si>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</si>
  <si>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</si>
  <si>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</si>
  <si>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</si>
  <si>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</si>
  <si>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</si>
  <si>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</si>
  <si>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</si>
  <si>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</si>
  <si>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</si>
  <si>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</si>
  <si>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</si>
  <si>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</si>
  <si>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</si>
  <si>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</si>
  <si>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</si>
  <si>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</si>
  <si>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</si>
  <si>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</si>
  <si>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</si>
  <si>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</si>
  <si>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</si>
  <si>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</si>
  <si>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</si>
  <si>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</si>
  <si>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</si>
  <si>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</si>
  <si>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</si>
  <si>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</si>
  <si>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</si>
  <si>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</si>
  <si>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</si>
  <si>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</si>
  <si>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</si>
  <si>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</si>
  <si>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</si>
  <si>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</si>
  <si>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</si>
  <si>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</si>
  <si>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</si>
  <si>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</si>
  <si>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</si>
  <si>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</si>
  <si>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</si>
  <si>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</si>
  <si>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</si>
  <si>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</si>
  <si>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</si>
  <si>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</si>
  <si>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</si>
  <si>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</si>
  <si>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</si>
  <si>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</si>
  <si>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</si>
  <si>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</si>
  <si>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</si>
  <si>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</si>
  <si>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</si>
  <si>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</si>
  <si>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</si>
  <si>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</si>
  <si>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</si>
  <si>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</si>
  <si>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</si>
  <si>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</si>
  <si>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</si>
  <si>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</si>
  <si>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</si>
  <si>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</si>
  <si>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</si>
  <si>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</si>
  <si>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</si>
  <si>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</si>
  <si>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</si>
  <si>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</si>
  <si>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</si>
  <si>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</si>
  <si>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</si>
  <si>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</si>
  <si>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</si>
  <si>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</si>
  <si>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</si>
  <si>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</si>
  <si>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</si>
  <si>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</si>
  <si>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</si>
  <si>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</si>
  <si>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</si>
  <si>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</si>
  <si>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</si>
  <si>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</si>
  <si>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</si>
  <si>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</si>
  <si>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</si>
  <si>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</si>
  <si>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</si>
  <si>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</si>
  <si>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</si>
  <si>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</si>
  <si>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</si>
  <si>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</si>
  <si>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</si>
  <si>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</si>
  <si>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</si>
  <si>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</si>
  <si>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</si>
  <si>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</si>
  <si>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</si>
  <si>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</si>
  <si>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</si>
  <si>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</si>
  <si>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</si>
  <si>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</si>
  <si>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</si>
  <si>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</si>
  <si>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</si>
  <si>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</si>
  <si>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</si>
  <si>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</si>
  <si>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</si>
  <si>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</si>
  <si>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</si>
  <si>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</si>
  <si>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</si>
  <si>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</si>
  <si>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</si>
  <si>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</si>
  <si>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</si>
  <si>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</si>
  <si>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</si>
  <si>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</si>
  <si>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</si>
  <si>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</si>
  <si>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</si>
  <si>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</si>
  <si>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</si>
  <si>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</si>
  <si>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</si>
  <si>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</si>
  <si>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</si>
  <si>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</si>
  <si>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</si>
  <si>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</si>
  <si>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</si>
  <si>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</si>
  <si>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</si>
  <si>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</si>
  <si>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</si>
  <si>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</si>
  <si>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</si>
  <si>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</si>
  <si>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</si>
  <si>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</si>
  <si>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</si>
  <si>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</si>
  <si>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</si>
  <si>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</si>
  <si>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</si>
  <si>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</si>
  <si>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</si>
  <si>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</si>
  <si>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</si>
  <si>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</si>
  <si>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</si>
  <si>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</si>
  <si>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</si>
  <si>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</si>
  <si>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</si>
  <si>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</si>
  <si>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</si>
  <si>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</si>
  <si>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</si>
  <si>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</si>
  <si>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</si>
  <si>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</si>
  <si>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</si>
  <si>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</si>
  <si>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composiciones de arte menor y de arte mayor</t>
  </si>
  <si>
    <t>Cristian Pineda</t>
  </si>
  <si>
    <t>Cuaderno de Estudio</t>
  </si>
  <si>
    <t>LE_06_06_CO</t>
  </si>
  <si>
    <t>Fotografía</t>
  </si>
  <si>
    <t>Metro rodeando una manzana.</t>
  </si>
  <si>
    <t>Escultura de Alejandro Magno.</t>
  </si>
  <si>
    <t>Ilustración de William Shakespeare.</t>
  </si>
  <si>
    <t>Un gato y un ratón.</t>
  </si>
  <si>
    <t>Caballo sonriendo.</t>
  </si>
  <si>
    <t>Hincha de un equipo de fútbol, agrede a la autoridad.</t>
  </si>
  <si>
    <t>Rueda de prensa.</t>
  </si>
  <si>
    <t>Soldados en una trinchera durante la Primera Guerra Mundial.</t>
  </si>
  <si>
    <t>Ilustración de personas debatiendo.</t>
  </si>
  <si>
    <t>Personas conversando.</t>
  </si>
  <si>
    <t>Manos unidas en forma de red</t>
  </si>
  <si>
    <t>Libro con una rosa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</si>
</sst>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hutterstock.com/pic-180732410/stock-photo-open-book-on-wood-desk-with-rose.html?src=U-2oYLDy5zVJTXWSbg3wdA-1-4"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E16" sqref="E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6</v>
      </c>
      <c r="D3" s="88"/>
      <c r="F3" s="80">
        <v>42427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s="109">
        <v>180732410</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LE_06_06_CO_IMG01_small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LE_06_06_CO_IMG01_zoom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203</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369185843</v>
      </c>
      <c r="C11" s="20" t="str">
        <f t="shared" si="0"/>
        <v>Cuaderno de Estudio</v>
      </c>
      <c r="D11" s="63" t="s">
        <v>191</v>
      </c>
      <c r="E11" s="63" t="s">
        <v>153</v>
      </c>
      <c r="F11" s="13" t="str">
        <f t="shared" ref="F11:F74" si="4">IF(OR(B11&lt;&gt;"",J11&lt;&gt;""),CONCATENATE($C$7,"_",$A11,IF($G$4="Cuaderno de Estudio","_small",CONCATENATE(IF(I11="","","n"),IF(LEFT($G$5,1)="F",".jpg",".png")))),"")</f>
        <v>LE_06_06_CO_IMG02_small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LE_06_06_CO_IMG02_zoom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192</v>
      </c>
      <c r="K11" s="65"/>
      <c r="O11" s="2" t="str">
        <f>'Definición técnica de imagenes'!A13</f>
        <v>M101</v>
      </c>
    </row>
    <row r="12" spans="1:16" s="11" customFormat="1" x14ac:dyDescent="0.25">
      <c r="A12" s="12" t="str">
        <f t="shared" si="3"/>
        <v>IMG03</v>
      </c>
      <c r="B12" s="62">
        <v>65587990</v>
      </c>
      <c r="C12" s="20" t="str">
        <f t="shared" si="0"/>
        <v>Cuaderno de Estudio</v>
      </c>
      <c r="D12" s="63" t="s">
        <v>191</v>
      </c>
      <c r="E12" s="63" t="s">
        <v>153</v>
      </c>
      <c r="F12" s="13" t="str">
        <f t="shared" si="4"/>
        <v>LE_06_06_CO_IMG03_small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LE_06_06_CO_IMG03_zoom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193</v>
      </c>
      <c r="K12" s="64"/>
      <c r="O12" s="2" t="str">
        <f>'Definición técnica de imagenes'!A18</f>
        <v>Diaporama F1</v>
      </c>
    </row>
    <row r="13" spans="1:16" s="11" customFormat="1" x14ac:dyDescent="0.25">
      <c r="A13" s="12" t="str">
        <f t="shared" si="3"/>
        <v>IMG04</v>
      </c>
      <c r="B13" s="62">
        <v>86945122</v>
      </c>
      <c r="C13" s="20" t="str">
        <f t="shared" si="0"/>
        <v>Cuaderno de Estudio</v>
      </c>
      <c r="D13" s="63" t="s">
        <v>191</v>
      </c>
      <c r="E13" s="63" t="s">
        <v>153</v>
      </c>
      <c r="F13" s="13" t="str">
        <f t="shared" si="4"/>
        <v>LE_06_06_CO_IMG04_small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LE_06_06_CO_IMG04_zoom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194</v>
      </c>
      <c r="K13" s="64"/>
      <c r="O13" s="2" t="str">
        <f>'Definición técnica de imagenes'!A19</f>
        <v>F4</v>
      </c>
    </row>
    <row r="14" spans="1:16" s="11" customFormat="1" x14ac:dyDescent="0.25">
      <c r="A14" s="12" t="str">
        <f t="shared" si="3"/>
        <v>IMG05</v>
      </c>
      <c r="B14" s="62">
        <v>70392409</v>
      </c>
      <c r="C14" s="20" t="str">
        <f t="shared" si="0"/>
        <v>Cuaderno de Estudio</v>
      </c>
      <c r="D14" s="63" t="s">
        <v>191</v>
      </c>
      <c r="E14" s="63" t="s">
        <v>153</v>
      </c>
      <c r="F14" s="13" t="str">
        <f t="shared" si="4"/>
        <v>LE_06_06_CO_IMG05_small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LE_06_06_CO_IMG05_zoom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195</v>
      </c>
      <c r="K14" s="64"/>
      <c r="O14" s="2" t="str">
        <f>'Definición técnica de imagenes'!A22</f>
        <v>F6</v>
      </c>
    </row>
    <row r="15" spans="1:16" s="11" customFormat="1" x14ac:dyDescent="0.25">
      <c r="A15" s="12" t="str">
        <f t="shared" si="3"/>
        <v>IMG06</v>
      </c>
      <c r="B15" s="62">
        <v>154804691</v>
      </c>
      <c r="C15" s="20" t="str">
        <f t="shared" si="0"/>
        <v>Cuaderno de Estudio</v>
      </c>
      <c r="D15" s="63" t="s">
        <v>191</v>
      </c>
      <c r="E15" s="63" t="s">
        <v>153</v>
      </c>
      <c r="F15" s="13" t="str">
        <f t="shared" si="4"/>
        <v>LE_06_06_CO_IMG06_small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LE_06_06_CO_IMG06_zoom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196</v>
      </c>
      <c r="K15" s="66"/>
      <c r="O15" s="2" t="str">
        <f>'Definición técnica de imagenes'!A24</f>
        <v>F6B</v>
      </c>
    </row>
    <row r="16" spans="1:16" s="11" customFormat="1" ht="27" x14ac:dyDescent="0.3">
      <c r="A16" s="12" t="str">
        <f t="shared" si="3"/>
        <v>IMG07</v>
      </c>
      <c r="B16" s="62">
        <v>12774148</v>
      </c>
      <c r="C16" s="20" t="str">
        <f t="shared" si="0"/>
        <v>Cuaderno de Estudio</v>
      </c>
      <c r="D16" s="63" t="s">
        <v>191</v>
      </c>
      <c r="E16" s="63" t="s">
        <v>154</v>
      </c>
      <c r="F16" s="13" t="str">
        <f t="shared" si="4"/>
        <v>LE_06_06_CO_IMG07_small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LE_06_06_CO_IMG07_zoom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197</v>
      </c>
      <c r="K16" s="68"/>
      <c r="O16" s="2" t="str">
        <f>'Definición técnica de imagenes'!A25</f>
        <v>F7</v>
      </c>
    </row>
    <row r="17" spans="1:15" s="11" customFormat="1" x14ac:dyDescent="0.25">
      <c r="A17" s="12" t="str">
        <f t="shared" si="3"/>
        <v>IMG08</v>
      </c>
      <c r="B17" s="62">
        <v>320619632</v>
      </c>
      <c r="C17" s="20" t="str">
        <f t="shared" si="0"/>
        <v>Cuaderno de Estudio</v>
      </c>
      <c r="D17" s="63" t="s">
        <v>191</v>
      </c>
      <c r="E17" s="63" t="s">
        <v>153</v>
      </c>
      <c r="F17" s="13" t="str">
        <f t="shared" si="4"/>
        <v>LE_06_06_CO_IMG08_small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LE_06_06_CO_IMG08_zoom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198</v>
      </c>
      <c r="K17" s="66"/>
      <c r="O17" s="2" t="str">
        <f>'Definición técnica de imagenes'!A27</f>
        <v>F7B</v>
      </c>
    </row>
    <row r="18" spans="1:15" s="11" customFormat="1" ht="27" x14ac:dyDescent="0.25">
      <c r="A18" s="12" t="str">
        <f t="shared" si="3"/>
        <v>IMG09</v>
      </c>
      <c r="B18" s="62">
        <v>248207848</v>
      </c>
      <c r="C18" s="20" t="str">
        <f t="shared" si="0"/>
        <v>Cuaderno de Estudio</v>
      </c>
      <c r="D18" s="63" t="s">
        <v>191</v>
      </c>
      <c r="E18" s="63" t="s">
        <v>153</v>
      </c>
      <c r="F18" s="13" t="str">
        <f t="shared" si="4"/>
        <v>LE_06_06_CO_IMG09_small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LE_06_06_CO_IMG09_zoom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199</v>
      </c>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228313297</v>
      </c>
      <c r="C19" s="20" t="str">
        <f t="shared" si="0"/>
        <v>Cuaderno de Estudio</v>
      </c>
      <c r="D19" s="63" t="s">
        <v>191</v>
      </c>
      <c r="E19" s="63" t="s">
        <v>153</v>
      </c>
      <c r="F19" s="13" t="str">
        <f t="shared" si="4"/>
        <v>LE_06_06_CO_IMG10_small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LE_06_06_CO_IMG10_zoom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200</v>
      </c>
      <c r="K19" s="68"/>
      <c r="O19" s="2" t="str">
        <f>'Definición técnica de imagenes'!A31</f>
        <v>F10</v>
      </c>
    </row>
    <row r="20" spans="1:15" s="11" customFormat="1" x14ac:dyDescent="0.25">
      <c r="A20" s="12" t="str">
        <f t="shared" si="6"/>
        <v>IMG11</v>
      </c>
      <c r="B20" s="62">
        <v>329399537</v>
      </c>
      <c r="C20" s="20" t="str">
        <f t="shared" si="0"/>
        <v>Cuaderno de Estudio</v>
      </c>
      <c r="D20" s="63" t="s">
        <v>191</v>
      </c>
      <c r="E20" s="63" t="s">
        <v>153</v>
      </c>
      <c r="F20" s="13" t="str">
        <f t="shared" si="4"/>
        <v>LE_06_06_CO_IMG11_small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LE_06_06_CO_IMG11_zoom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201</v>
      </c>
      <c r="K20" s="66"/>
      <c r="O20" s="2" t="str">
        <f>'Definición técnica de imagenes'!A32</f>
        <v>F10B</v>
      </c>
    </row>
    <row r="21" spans="1:15" s="11" customFormat="1" x14ac:dyDescent="0.25">
      <c r="A21" s="12" t="str">
        <f t="shared" si="6"/>
        <v>IMG12</v>
      </c>
      <c r="B21" s="62">
        <v>103233773</v>
      </c>
      <c r="C21" s="20" t="str">
        <f t="shared" si="0"/>
        <v>Cuaderno de Estudio</v>
      </c>
      <c r="D21" s="63" t="s">
        <v>191</v>
      </c>
      <c r="E21" s="63" t="s">
        <v>153</v>
      </c>
      <c r="F21" s="13" t="str">
        <f t="shared" si="4"/>
        <v>LE_06_06_CO_IMG12_small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LE_06_06_CO_IMG12_zoom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202</v>
      </c>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180732410/stock-photo-open-book-on-wood-desk-with-rose.html?src=U-2oYLDy5zVJTXWSbg3wdA-1-4"/>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2016-02-27T15:33:48Z</dcterms:modified>
</cp:coreProperties>
</file>