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showInkAnnotation="0" codeName="ThisWorkbook" autoCompressPictures="0"/>
  <mc:AlternateContent xmlns:mc="http://schemas.openxmlformats.org/markup-compatibility/2006">
    <mc:Choice Requires="x15">
      <x15ac:absPath xmlns:x15ac="http://schemas.microsoft.com/office/spreadsheetml/2010/11/ac" url="/Users/marisolrobayo/Desktop/AULA PLANETA/Lenguaje/fuentes/contenidos/grado10/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8400" windowHeight="24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<sst xmlns="http://schemas.openxmlformats.org/spreadsheetml/2006/main" count="379" uniqueCount="196">
  <si>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</si>
  <si>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</si>
  <si>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</si>
  <si>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</si>
  <si>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</si>
  <si>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</si>
  <si>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</si>
  <si>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</si>
  <si>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</si>
  <si>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</si>
  <si>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</si>
  <si>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</si>
  <si>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</si>
  <si>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</si>
  <si>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</si>
  <si>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</si>
  <si>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</si>
  <si>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</si>
  <si>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</si>
  <si>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</si>
  <si>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</si>
  <si>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</si>
  <si>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</si>
  <si>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</si>
  <si>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</si>
  <si>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</si>
  <si>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</si>
  <si>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</si>
  <si>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</si>
  <si>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</si>
  <si>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</si>
  <si>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</si>
  <si>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</si>
  <si>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</si>
  <si>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</si>
  <si>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</si>
  <si>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</si>
  <si>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</si>
  <si>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</si>
  <si>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</si>
  <si>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</si>
  <si>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</si>
  <si>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</si>
  <si>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</si>
  <si>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</si>
  <si>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</si>
  <si>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</si>
  <si>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</si>
  <si>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</si>
  <si>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</si>
  <si>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</si>
  <si>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</si>
  <si>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</si>
  <si>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</si>
  <si>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</si>
  <si>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</si>
  <si>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</si>
  <si>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</si>
  <si>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</si>
  <si>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</si>
  <si>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</si>
  <si>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</si>
  <si>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</si>
  <si>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</si>
  <si>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</si>
  <si>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</si>
  <si>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</si>
  <si>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</si>
  <si>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</si>
  <si>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</si>
  <si>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</si>
  <si>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</si>
  <si>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</si>
  <si>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</si>
  <si>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</si>
  <si>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</si>
  <si>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</si>
  <si>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</si>
  <si>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</si>
  <si>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</si>
  <si>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</si>
  <si>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</si>
  <si>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</si>
  <si>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</si>
  <si>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</si>
  <si>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</si>
  <si>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</si>
  <si>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</si>
  <si>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</si>
  <si>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</si>
  <si>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</si>
  <si>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</si>
  <si>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</si>
  <si>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</si>
  <si>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</si>
  <si>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</si>
  <si>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</si>
  <si>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</si>
  <si>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</si>
  <si>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</si>
  <si>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</si>
  <si>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</si>
  <si>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</si>
  <si>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</si>
  <si>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</si>
  <si>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</si>
  <si>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</si>
  <si>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</si>
  <si>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</si>
  <si>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</si>
  <si>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</si>
  <si>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</si>
  <si>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</si>
  <si>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</si>
  <si>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</si>
  <si>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</si>
  <si>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</si>
  <si>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</si>
  <si>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</si>
  <si>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</si>
  <si>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</si>
  <si>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</si>
  <si>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</si>
  <si>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</si>
  <si>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</si>
  <si>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</si>
  <si>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</si>
  <si>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</si>
  <si>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</si>
  <si>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</si>
  <si>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</si>
  <si>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</si>
  <si>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</si>
  <si>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</si>
  <si>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</si>
  <si>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</si>
  <si>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</si>
  <si>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</si>
  <si>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</si>
  <si>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</si>
  <si>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</si>
  <si>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</si>
  <si>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</si>
  <si>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</si>
  <si>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</si>
  <si>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</si>
  <si>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</si>
  <si>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</si>
  <si>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</si>
  <si>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</si>
  <si>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</si>
  <si>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</si>
  <si>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</si>
  <si>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</si>
  <si>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</si>
  <si>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</si>
  <si>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</si>
  <si>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</si>
  <si>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</si>
  <si>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</si>
  <si>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</si>
  <si>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</si>
  <si>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</si>
  <si>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</si>
  <si>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</si>
  <si>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</si>
  <si>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</si>
  <si>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</si>
  <si>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</si>
  <si>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</si>
  <si>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</si>
  <si>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</si>
  <si>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</si>
  <si>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</si>
  <si>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</si>
  <si>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</si>
  <si>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</si>
  <si>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</si>
  <si>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</si>
  <si>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</si>
  <si>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</si>
  <si>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</si>
  <si>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</si>
  <si>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</si>
  <si>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</si>
  <si>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</si>
  <si>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</si>
  <si>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</si>
  <si>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</si>
  <si>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Fotografía</t>
  </si>
  <si>
    <t>Dos perfiles</t>
  </si>
  <si>
    <t>LE_10_05_REC120</t>
  </si>
  <si>
    <t>La misma anterior, otro tamaño</t>
  </si>
  <si>
    <t>Mujer cósmica lee</t>
  </si>
  <si>
    <t>Varios mundos</t>
  </si>
  <si>
    <t>Niña en las nubes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</si>
</sst>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9C0006"/>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C7CE"/>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4" fillId="9" borderId="0" applyNumberFormat="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9" borderId="5" xfId="57" applyBorder="1" applyAlignment="1">
      <alignment vertical="center" wrapText="1"/>
    </xf>
  </cellXfs>
  <cellStyles count="5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6" builtinId="9" hidden="1"/>
    <cellStyle name="Incorrecto" xfId="57" builtinId="27"/>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H13" sqref="H13"/>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F4</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6" x14ac:dyDescent="0.2">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 thickBot="1" x14ac:dyDescent="0.25">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6" x14ac:dyDescent="0.15">
      <c r="A10" s="12" t="str">
        <f>IF(OR(B10&lt;&gt;"",J10&lt;&gt;""),"IMG01","")</f>
        <v>IMG01</v>
      </c>
      <c r="B10" s="62">
        <v>407475370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LE_10_05_REC120_IMG01.jpg</v>
      </c>
      <c r="G10" s="109"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 customHeight="1" x14ac:dyDescent="0.15">
      <c r="A11" s="12" t="str">
        <f t="shared" ref="A11:A18" si="3">IF(OR(B11&lt;&gt;"",J11&lt;&gt;""),CONCATENATE(LEFT(A10,3),IF(MID(A10,4,2)+1&lt;10,CONCATENATE("0",MID(A10,4,2)+1))),"")</f>
        <v>IMG02</v>
      </c>
      <c r="B11" s="62">
        <v>407475370</v>
      </c>
      <c r="C11" s="20" t="str">
        <f t="shared" si="0"/>
        <v>Recurso F4</v>
      </c>
      <c r="D11" s="63" t="s">
        <v>189</v>
      </c>
      <c r="E11" s="63" t="s">
        <v>163</v>
      </c>
      <c r="F11" s="13" t="str">
        <f t="shared" ref="F11:F74" ca="1" si="4">IF(OR(B11&lt;&gt;"",J11&lt;&gt;""),CONCATENATE($C$7,"_",$A11,IF($G$4="Cuaderno de Estudio","_small",CONCATENATE(IF(I11="","","n"),IF(LEFT($G$5,1)="F",".jpg",".png")))),"")</f>
        <v>LE_10_05_REC120_IMG02.jpg</v>
      </c>
      <c r="G11" s="109"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6" x14ac:dyDescent="0.15">
      <c r="A12" s="12" t="str">
        <f t="shared" si="3"/>
        <v>IMG03</v>
      </c>
      <c r="B12" s="62">
        <v>256626922</v>
      </c>
      <c r="C12" s="20" t="str">
        <f t="shared" si="0"/>
        <v>Recurso F4</v>
      </c>
      <c r="D12" s="63" t="s">
        <v>189</v>
      </c>
      <c r="E12" s="63" t="s">
        <v>155</v>
      </c>
      <c r="F12" s="13" t="str">
        <f t="shared" ca="1" si="4"/>
        <v>LE_10_05_REC120_IMG03.jpg</v>
      </c>
      <c r="G12" s="109"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6" x14ac:dyDescent="0.15">
      <c r="A13" s="12" t="str">
        <f t="shared" si="3"/>
        <v>IMG04</v>
      </c>
      <c r="B13" s="62">
        <v>79906846</v>
      </c>
      <c r="C13" s="20" t="str">
        <f t="shared" si="0"/>
        <v>Recurso F4</v>
      </c>
      <c r="D13" s="63" t="s">
        <v>189</v>
      </c>
      <c r="E13" s="63" t="s">
        <v>155</v>
      </c>
      <c r="F13" s="13" t="str">
        <f t="shared" ca="1" si="4"/>
        <v>LE_10_05_REC120_IMG04.jpg</v>
      </c>
      <c r="G13" s="109"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6" x14ac:dyDescent="0.15">
      <c r="A14" s="12" t="str">
        <f t="shared" si="3"/>
        <v>IMG05</v>
      </c>
      <c r="B14" s="62">
        <v>215901952</v>
      </c>
      <c r="C14" s="20" t="str">
        <f t="shared" si="0"/>
        <v>Recurso F4</v>
      </c>
      <c r="D14" s="63" t="s">
        <v>189</v>
      </c>
      <c r="E14" s="63" t="s">
        <v>155</v>
      </c>
      <c r="F14" s="13" t="str">
        <f t="shared" ca="1" si="4"/>
        <v>LE_10_05_REC120_IMG05.jpg</v>
      </c>
      <c r="G14" s="109"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2016-06-24T02:33:00Z</dcterms:modified>
</cp:coreProperties>
</file>