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1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H12" i="1" s="1"/>
  <c r="I13" i="1"/>
  <c r="I14" i="1"/>
  <c r="I15" i="1"/>
  <c r="I16" i="1"/>
  <c r="H16" i="1" s="1"/>
  <c r="I17" i="1"/>
  <c r="I18" i="1"/>
  <c r="H18" i="1" s="1"/>
  <c r="I19" i="1"/>
  <c r="H19" i="1" s="1"/>
  <c r="I20" i="1"/>
  <c r="I21" i="1"/>
  <c r="I22" i="1"/>
  <c r="I23" i="1"/>
  <c r="H23" i="1" s="1"/>
  <c r="I24" i="1"/>
  <c r="H24" i="1" s="1"/>
  <c r="I25" i="1"/>
  <c r="I26" i="1"/>
  <c r="I27" i="1"/>
  <c r="H27" i="1" s="1"/>
  <c r="I28" i="1"/>
  <c r="H28" i="1" s="1"/>
  <c r="I29" i="1"/>
  <c r="I30" i="1"/>
  <c r="I31" i="1"/>
  <c r="H31" i="1" s="1"/>
  <c r="I32" i="1"/>
  <c r="H32" i="1" s="1"/>
  <c r="I33" i="1"/>
  <c r="I34" i="1"/>
  <c r="H34" i="1" s="1"/>
  <c r="I35" i="1"/>
  <c r="H35" i="1" s="1"/>
  <c r="I36" i="1"/>
  <c r="H36" i="1" s="1"/>
  <c r="I37" i="1"/>
  <c r="I38" i="1"/>
  <c r="I39" i="1"/>
  <c r="H39" i="1" s="1"/>
  <c r="I40" i="1"/>
  <c r="H40" i="1" s="1"/>
  <c r="I41" i="1"/>
  <c r="I42" i="1"/>
  <c r="I43" i="1"/>
  <c r="H43" i="1" s="1"/>
  <c r="I44" i="1"/>
  <c r="H44" i="1" s="1"/>
  <c r="I45" i="1"/>
  <c r="I46" i="1"/>
  <c r="I47" i="1"/>
  <c r="H47" i="1" s="1"/>
  <c r="I48" i="1"/>
  <c r="I49" i="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H48" i="1"/>
  <c r="F47" i="1"/>
  <c r="G47" i="1" s="1"/>
  <c r="F46" i="1"/>
  <c r="G46" i="1" s="1"/>
  <c r="H46" i="1"/>
  <c r="F45" i="1"/>
  <c r="G45" i="1" s="1"/>
  <c r="H45" i="1"/>
  <c r="F44" i="1"/>
  <c r="G44" i="1" s="1"/>
  <c r="F43" i="1"/>
  <c r="G43" i="1" s="1"/>
  <c r="F42" i="1"/>
  <c r="G42" i="1" s="1"/>
  <c r="H42" i="1"/>
  <c r="F41" i="1"/>
  <c r="G41" i="1" s="1"/>
  <c r="H41" i="1"/>
  <c r="F40" i="1"/>
  <c r="G40" i="1" s="1"/>
  <c r="F39" i="1"/>
  <c r="G39" i="1" s="1"/>
  <c r="F38" i="1"/>
  <c r="G38" i="1" s="1"/>
  <c r="H38" i="1"/>
  <c r="F37" i="1"/>
  <c r="G37" i="1" s="1"/>
  <c r="H37" i="1"/>
  <c r="F36" i="1"/>
  <c r="G36" i="1" s="1"/>
  <c r="F35" i="1"/>
  <c r="G35" i="1" s="1"/>
  <c r="F34" i="1"/>
  <c r="G34" i="1" s="1"/>
  <c r="F33" i="1"/>
  <c r="G33" i="1" s="1"/>
  <c r="H33" i="1"/>
  <c r="F32" i="1"/>
  <c r="G32" i="1" s="1"/>
  <c r="F31" i="1"/>
  <c r="G31" i="1" s="1"/>
  <c r="F30" i="1"/>
  <c r="G30" i="1" s="1"/>
  <c r="H30" i="1"/>
  <c r="F29" i="1"/>
  <c r="G29" i="1" s="1"/>
  <c r="H29" i="1"/>
  <c r="F28" i="1"/>
  <c r="G28" i="1" s="1"/>
  <c r="F27" i="1"/>
  <c r="G27" i="1" s="1"/>
  <c r="F26" i="1"/>
  <c r="G26" i="1" s="1"/>
  <c r="H26" i="1"/>
  <c r="F25" i="1"/>
  <c r="G25" i="1" s="1"/>
  <c r="H25" i="1"/>
  <c r="F24" i="1"/>
  <c r="G24" i="1" s="1"/>
  <c r="F23" i="1"/>
  <c r="G23" i="1" s="1"/>
  <c r="F22" i="1"/>
  <c r="G22" i="1" s="1"/>
  <c r="H22" i="1"/>
  <c r="F21" i="1"/>
  <c r="G21" i="1" s="1"/>
  <c r="H21" i="1"/>
  <c r="F20" i="1"/>
  <c r="G20" i="1" s="1"/>
  <c r="H20" i="1"/>
  <c r="F19" i="1"/>
  <c r="G19" i="1" s="1"/>
  <c r="F18" i="1"/>
  <c r="G18" i="1" s="1"/>
  <c r="A10" i="1"/>
  <c r="A11" i="1" s="1"/>
  <c r="A12" i="1" s="1"/>
  <c r="H17"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3" i="1" l="1"/>
  <c r="F12" i="1"/>
  <c r="G12" i="1" s="1"/>
  <c r="F11" i="1"/>
  <c r="G11" i="1" s="1"/>
  <c r="H10" i="1"/>
  <c r="H11" i="1"/>
  <c r="H15" i="1"/>
  <c r="A14" i="1" l="1"/>
  <c r="F13" i="1"/>
  <c r="G13" i="1" s="1"/>
  <c r="A15" i="1" l="1"/>
  <c r="F14" i="1"/>
  <c r="G14" i="1" s="1"/>
  <c r="A16" i="1" l="1"/>
  <c r="F15" i="1"/>
  <c r="G15" i="1" s="1"/>
  <c r="A17" i="1" l="1"/>
  <c r="F17" i="1" s="1"/>
  <c r="G17" i="1" s="1"/>
  <c r="F16" i="1"/>
  <c r="G16" i="1" s="1"/>
</calcChain>
</file>

<file path=xl/sharedStrings.xml><?xml version="1.0" encoding="utf-8"?>
<sst xmlns="http://schemas.openxmlformats.org/spreadsheetml/2006/main" count="380" uniqueCount="191">
  <si>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</si>
  <si>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</si>
  <si>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</si>
  <si>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</si>
  <si>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</si>
  <si>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</si>
  <si>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</si>
  <si>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</si>
  <si>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</si>
  <si>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</si>
  <si>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</si>
  <si>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</si>
  <si>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</si>
  <si>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</si>
  <si>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</si>
  <si>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</si>
  <si>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</si>
  <si>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</si>
  <si>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</si>
  <si>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</si>
  <si>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</si>
  <si>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</si>
  <si>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</si>
  <si>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</si>
  <si>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</si>
  <si>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</si>
  <si>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</si>
  <si>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</si>
  <si>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</si>
  <si>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</si>
  <si>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</si>
  <si>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</si>
  <si>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</si>
  <si>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</si>
  <si>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</si>
  <si>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</si>
  <si>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</si>
  <si>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</si>
  <si>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</si>
  <si>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</si>
  <si>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</si>
  <si>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</si>
  <si>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</si>
  <si>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</si>
  <si>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</si>
  <si>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</si>
  <si>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</si>
  <si>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</si>
  <si>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</si>
  <si>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</si>
  <si>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</si>
  <si>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</si>
  <si>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</si>
  <si>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</si>
  <si>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</si>
  <si>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</si>
  <si>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</si>
  <si>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</si>
  <si>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</si>
  <si>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</si>
  <si>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</si>
  <si>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</si>
  <si>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</si>
  <si>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</si>
  <si>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</si>
  <si>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</si>
  <si>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</si>
  <si>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</si>
  <si>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</si>
  <si>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</si>
  <si>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</si>
  <si>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</si>
  <si>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</si>
  <si>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</si>
  <si>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</si>
  <si>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</si>
  <si>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</si>
  <si>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</si>
  <si>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</si>
  <si>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</si>
  <si>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</si>
  <si>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</si>
  <si>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</si>
  <si>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</si>
  <si>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</si>
  <si>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</si>
  <si>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</si>
  <si>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</si>
  <si>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</si>
  <si>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</si>
  <si>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</si>
  <si>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</si>
  <si>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</si>
  <si>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</si>
  <si>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</si>
  <si>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</si>
  <si>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</si>
  <si>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</si>
  <si>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</si>
  <si>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</si>
  <si>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</si>
  <si>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</si>
  <si>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</si>
  <si>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</si>
  <si>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</si>
  <si>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</si>
  <si>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</si>
  <si>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</si>
  <si>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</si>
  <si>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</si>
  <si>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</si>
  <si>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</si>
  <si>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</si>
  <si>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</si>
  <si>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</si>
  <si>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</si>
  <si>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</si>
  <si>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</si>
  <si>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</si>
  <si>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</si>
  <si>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</si>
  <si>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</si>
  <si>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</si>
  <si>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</si>
  <si>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</si>
  <si>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</si>
  <si>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</si>
  <si>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</si>
  <si>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</si>
  <si>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</si>
  <si>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</si>
  <si>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</si>
  <si>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</si>
  <si>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</si>
  <si>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</si>
  <si>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</si>
  <si>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</si>
  <si>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</si>
  <si>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</si>
  <si>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</si>
  <si>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</si>
  <si>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</si>
  <si>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</si>
  <si>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</si>
  <si>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</si>
  <si>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</si>
  <si>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</si>
  <si>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</si>
  <si>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</si>
  <si>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</si>
  <si>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</si>
  <si>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</si>
  <si>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</si>
  <si>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</si>
  <si>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</si>
  <si>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</si>
  <si>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</si>
  <si>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</si>
  <si>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</si>
  <si>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</si>
  <si>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</si>
  <si>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</si>
  <si>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</si>
  <si>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</si>
  <si>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</si>
  <si>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</si>
  <si>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</si>
  <si>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</si>
  <si>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</si>
  <si>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</si>
  <si>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</si>
  <si>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</si>
  <si>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</si>
  <si>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</si>
  <si>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</si>
  <si>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</si>
  <si>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</si>
  <si>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</si>
  <si>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</si>
  <si>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</si>
  <si>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</si>
  <si>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</si>
  <si>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</si>
  <si>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</si>
  <si>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</si>
  <si>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</si>
  <si>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</si>
  <si>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</si>
  <si>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</si>
  <si>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LE_08_04_REC140</t>
  </si>
  <si>
    <t>La literatura colombiana del Modernismo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</si>
</sst>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3"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190</v>
      </c>
      <c r="D4" s="88"/>
      <c r="E4" s="5"/>
      <c r="F4" s="37" t="s">
        <v>55</v>
      </c>
      <c r="G4" s="7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111058529</v>
      </c>
      <c r="C10" s="20" t="str">
        <f t="shared" ref="C10:C41" si="0">IF(OR(B10&lt;&gt;"",J10&lt;&gt;""),IF($G$4="Recurso",CONCATENATE($G$4," ",$G$5),$G$4),"")</f>
        <v>Recurso F4</v>
      </c>
      <c r="D10" s="63" t="s">
        <v>187</v>
      </c>
      <c r="E10" s="63" t="s">
        <v>150</v>
      </c>
      <c r="F10" s="13" t="str">
        <f t="shared" ref="F10" ca="1" si="1">IF(OR(B10&lt;&gt;"",J10&lt;&gt;""),CONCATENATE($C$7,"_",$A10,IF($G$4="Cuaderno de Estudio","_small",CONCATENATE(IF(I10="","","n"),IF(LEFT($G$5,1)="F",".jpg",".png")))),"")</f>
        <v>LE_08_04_REC140_IMG01.jpg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195628739</v>
      </c>
      <c r="C11" s="20" t="str">
        <f t="shared" si="0"/>
        <v>Recurso F4</v>
      </c>
      <c r="D11" s="63" t="s">
        <v>187</v>
      </c>
      <c r="E11" s="63" t="s">
        <v>155</v>
      </c>
      <c r="F11" s="13" t="str">
        <f t="shared" ref="F11:F74" ca="1" si="4">IF(OR(B11&lt;&gt;"",J11&lt;&gt;""),CONCATENATE($C$7,"_",$A11,IF($G$4="Cuaderno de Estudio","_small",CONCATENATE(IF(I11="","","n"),IF(LEFT($G$5,1)="F",".jpg",".png")))),"")</f>
        <v>LE_08_04_REC140_IMG02.jpg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IMG03</v>
      </c>
      <c r="B12" s="62">
        <v>137471939</v>
      </c>
      <c r="C12" s="20" t="str">
        <f t="shared" si="0"/>
        <v>Recurso F4</v>
      </c>
      <c r="D12" s="63" t="s">
        <v>187</v>
      </c>
      <c r="E12" s="63" t="s">
        <v>155</v>
      </c>
      <c r="F12" s="13" t="str">
        <f t="shared" ca="1" si="4"/>
        <v>LE_08_04_REC140_IMG03.jpg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IMG04</v>
      </c>
      <c r="B13" s="62">
        <v>184057358</v>
      </c>
      <c r="C13" s="20" t="str">
        <f t="shared" si="0"/>
        <v>Recurso F4</v>
      </c>
      <c r="D13" s="63" t="s">
        <v>187</v>
      </c>
      <c r="E13" s="63" t="s">
        <v>155</v>
      </c>
      <c r="F13" s="13" t="str">
        <f t="shared" ca="1" si="4"/>
        <v>LE_08_04_REC140_IMG04.jpg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IMG05</v>
      </c>
      <c r="B14" s="62">
        <v>174470549</v>
      </c>
      <c r="C14" s="20" t="str">
        <f t="shared" si="0"/>
        <v>Recurso F4</v>
      </c>
      <c r="D14" s="63" t="s">
        <v>187</v>
      </c>
      <c r="E14" s="63" t="s">
        <v>155</v>
      </c>
      <c r="F14" s="13" t="str">
        <f t="shared" ca="1" si="4"/>
        <v>LE_08_04_REC140_IMG05.jpg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IMG06</v>
      </c>
      <c r="B15" s="62">
        <v>214048696</v>
      </c>
      <c r="C15" s="20" t="str">
        <f t="shared" si="0"/>
        <v>Recurso F4</v>
      </c>
      <c r="D15" s="63" t="s">
        <v>187</v>
      </c>
      <c r="E15" s="63" t="s">
        <v>155</v>
      </c>
      <c r="F15" s="13" t="str">
        <f t="shared" ca="1" si="4"/>
        <v>LE_08_04_REC140_IMG06.jpg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IMG07</v>
      </c>
      <c r="B16" s="62">
        <v>152473505</v>
      </c>
      <c r="C16" s="20" t="str">
        <f t="shared" si="0"/>
        <v>Recurso F4</v>
      </c>
      <c r="D16" s="63" t="s">
        <v>187</v>
      </c>
      <c r="E16" s="63" t="s">
        <v>155</v>
      </c>
      <c r="F16" s="13" t="str">
        <f t="shared" ca="1" si="4"/>
        <v>LE_08_04_REC140_IMG07.jpg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IMG08</v>
      </c>
      <c r="B17" s="62">
        <v>279796130</v>
      </c>
      <c r="C17" s="20" t="str">
        <f t="shared" si="0"/>
        <v>Recurso F4</v>
      </c>
      <c r="D17" s="63" t="s">
        <v>187</v>
      </c>
      <c r="E17" s="63" t="s">
        <v>155</v>
      </c>
      <c r="F17" s="13" t="str">
        <f t="shared" ca="1" si="4"/>
        <v>LE_08_04_REC140_IMG08.jpg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2015-12-09T17:14:04Z</dcterms:modified>
</cp:coreProperties>
</file>