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D17" i="2" l="1"/>
  <c r="D18" i="2" s="1"/>
  <c r="F11" i="1"/>
  <c r="G11" i="1" s="1"/>
  <c r="H10" i="1"/>
  <c r="A13" i="1"/>
  <c r="F13" i="1" s="1"/>
  <c r="G13" i="1" s="1"/>
  <c r="F10" i="1"/>
  <c r="G10" i="1" s="1"/>
  <c r="A14" i="1" l="1"/>
  <c r="F14" i="1" s="1"/>
  <c r="G14" i="1" s="1"/>
  <c r="A15" i="1" l="1"/>
  <c r="F15" i="1" s="1"/>
  <c r="G15" i="1" s="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<sst xmlns="http://schemas.openxmlformats.org/spreadsheetml/2006/main" count="382" uniqueCount="197">
  <si>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</si>
  <si>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</si>
  <si>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</si>
  <si>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</si>
  <si>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</si>
  <si>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</si>
  <si>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</si>
  <si>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</si>
  <si>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</si>
  <si>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</si>
  <si>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</si>
  <si>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</si>
  <si>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</si>
  <si>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</si>
  <si>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</si>
  <si>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</si>
  <si>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</si>
  <si>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</si>
  <si>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</si>
  <si>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</si>
  <si>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</si>
  <si>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</si>
  <si>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</si>
  <si>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</si>
  <si>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</si>
  <si>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</si>
  <si>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</si>
  <si>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</si>
  <si>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</si>
  <si>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</si>
  <si>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</si>
  <si>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</si>
  <si>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</si>
  <si>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</si>
  <si>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</si>
  <si>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</si>
  <si>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</si>
  <si>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</si>
  <si>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</si>
  <si>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</si>
  <si>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</si>
  <si>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</si>
  <si>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</si>
  <si>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</si>
  <si>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</si>
  <si>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</si>
  <si>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</si>
  <si>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</si>
  <si>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</si>
  <si>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</si>
  <si>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</si>
  <si>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</si>
  <si>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</si>
  <si>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</si>
  <si>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</si>
  <si>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</si>
  <si>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</si>
  <si>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</si>
  <si>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</si>
  <si>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</si>
  <si>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</si>
  <si>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</si>
  <si>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</si>
  <si>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</si>
  <si>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</si>
  <si>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</si>
  <si>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</si>
  <si>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</si>
  <si>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</si>
  <si>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</si>
  <si>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</si>
  <si>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</si>
  <si>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</si>
  <si>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</si>
  <si>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</si>
  <si>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</si>
  <si>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</si>
  <si>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</si>
  <si>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</si>
  <si>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</si>
  <si>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</si>
  <si>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</si>
  <si>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</si>
  <si>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</si>
  <si>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</si>
  <si>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</si>
  <si>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</si>
  <si>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</si>
  <si>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</si>
  <si>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</si>
  <si>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</si>
  <si>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</si>
  <si>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</si>
  <si>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</si>
  <si>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</si>
  <si>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</si>
  <si>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</si>
  <si>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</si>
  <si>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</si>
  <si>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</si>
  <si>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</si>
  <si>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</si>
  <si>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</si>
  <si>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</si>
  <si>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</si>
  <si>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</si>
  <si>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</si>
  <si>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</si>
  <si>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</si>
  <si>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</si>
  <si>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</si>
  <si>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</si>
  <si>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</si>
  <si>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</si>
  <si>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</si>
  <si>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</si>
  <si>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</si>
  <si>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</si>
  <si>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</si>
  <si>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</si>
  <si>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</si>
  <si>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</si>
  <si>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</si>
  <si>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</si>
  <si>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</si>
  <si>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</si>
  <si>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</si>
  <si>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</si>
  <si>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</si>
  <si>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</si>
  <si>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</si>
  <si>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</si>
  <si>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</si>
  <si>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</si>
  <si>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</si>
  <si>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</si>
  <si>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</si>
  <si>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</si>
  <si>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</si>
  <si>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</si>
  <si>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</si>
  <si>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</si>
  <si>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</si>
  <si>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</si>
  <si>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</si>
  <si>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</si>
  <si>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</si>
  <si>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</si>
  <si>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</si>
  <si>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</si>
  <si>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</si>
  <si>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</si>
  <si>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</si>
  <si>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</si>
  <si>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</si>
  <si>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</si>
  <si>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</si>
  <si>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</si>
  <si>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</si>
  <si>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</si>
  <si>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</si>
  <si>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</si>
  <si>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</si>
  <si>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</si>
  <si>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</si>
  <si>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</si>
  <si>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</si>
  <si>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</si>
  <si>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</si>
  <si>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</si>
  <si>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</si>
  <si>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</si>
  <si>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</si>
  <si>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</si>
  <si>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</si>
  <si>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</si>
  <si>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</si>
  <si>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</si>
  <si>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</si>
  <si>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</si>
  <si>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</si>
  <si>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</si>
  <si>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</si>
  <si>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</si>
  <si>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</si>
  <si>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</si>
  <si>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</si>
  <si>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Luz Amparo Rubiano Acosta</t>
  </si>
  <si>
    <t>http://en.wikipedia.org/wiki/File:SDamiano-Clara_og_s%C3%B8stre.jpg</t>
  </si>
  <si>
    <t>Fotografía</t>
  </si>
  <si>
    <t>http://en.wikipedia.org/wiki/File:Giovanni_di_Paolo_The_Mystic_Marriage_of_Saint_Catherine_of_Siena,.jpg</t>
  </si>
  <si>
    <t>LE_08_02_REC140</t>
  </si>
  <si>
    <t>http://commons.wikimedia.org/wiki/File:Cementerio_General_monjas.jpg</t>
  </si>
  <si>
    <t>http://commons.wikimedia.org/wiki/File:Iglesia_de_Santo_Domingo,_Tunja._Boyaca._Colombia.JPG</t>
  </si>
  <si>
    <t>http://upload.wikimedia.org/wikipedia/commons/8/8e/PORTALES_Y_BUSTOS_DE_TUNJA47.jpg</t>
  </si>
  <si>
    <t>http://upload.wikimedia.org/wikipedia/commons/thumb/b/b4/San_Michele_Santa_Margherita_Maria_Alacoque2.jpg/1280px-San_Michele_Santa_Margherita_Maria_Alacoque2.jpg</t>
  </si>
  <si>
    <t>La literatura colombiana de la Colonia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</si>
</sst>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4"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ommons.wikimedia.org/wiki/File:Cementerio_General_monjas.jpg" TargetMode="External"/><Relationship Id="rId7" Type="http://schemas.openxmlformats.org/officeDocument/2006/relationships/printerSettings" Target="../printerSettings/printerSettings1.bin"/><Relationship Id="rId2" Type="http://schemas.openxmlformats.org/officeDocument/2006/relationships/hyperlink" Target="http://en.wikipedia.org/wiki/File:Giovanni_di_Paolo_The_Mystic_Marriage_of_Saint_Catherine_of_Siena,.jpg" TargetMode="External"/><Relationship Id="rId1" Type="http://schemas.openxmlformats.org/officeDocument/2006/relationships/hyperlink" Target="http://en.wikipedia.org/wiki/File:SDamiano-Clara_og_s%C3%B8stre.jpg" TargetMode="External"/><Relationship Id="rId6" Type="http://schemas.openxmlformats.org/officeDocument/2006/relationships/hyperlink" Target="http://upload.wikimedia.org/wikipedia/commons/thumb/b/b4/San_Michele_Santa_Margherita_Maria_Alacoque2.jpg/1280px-San_Michele_Santa_Margherita_Maria_Alacoque2.jpg" TargetMode="External"/><Relationship Id="rId5" Type="http://schemas.openxmlformats.org/officeDocument/2006/relationships/hyperlink" Target="http://upload.wikimedia.org/wikipedia/commons/8/8e/PORTALES_Y_BUSTOS_DE_TUNJA47.jpg" TargetMode="External"/><Relationship Id="rId4" Type="http://schemas.openxmlformats.org/officeDocument/2006/relationships/hyperlink" Target="http://commons.wikimedia.org/wiki/File:Iglesia_de_Santo_Domingo,_Tunja._Boyaca._Colombia.JPG"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G5" sqref="G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8">
        <v>8</v>
      </c>
      <c r="D3" s="89"/>
      <c r="F3" s="81">
        <v>42209</v>
      </c>
      <c r="G3" s="82"/>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8" t="s">
        <v>196</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s="78" t="s">
        <v>188</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LE_08_02_REC140_IMG01n.jpg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LE_08_02_REC140_IMG01a.jpg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t="s">
        <v>190</v>
      </c>
      <c r="C11" s="20" t="str">
        <f t="shared" si="0"/>
        <v>Recurso F6B</v>
      </c>
      <c r="D11" s="63" t="s">
        <v>189</v>
      </c>
      <c r="E11" s="63" t="s">
        <v>155</v>
      </c>
      <c r="F11" s="13" t="str">
        <f t="shared" ref="F11:F74" ca="1" si="4">IF(OR(B11&lt;&gt;"",J11&lt;&gt;""),CONCATENATE($C$7,"_",$A11,IF($G$4="Cuaderno de Estudio","_small",CONCATENATE(IF(I11="","","n"),IF(LEFT($G$5,1)="F",".jpg",".png")))),"")</f>
        <v>LE_08_02_REC140_IMG02n.jpg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LE_08_02_REC140_IMG02a.jpg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ht="15.75" x14ac:dyDescent="0.25">
      <c r="A12" s="12" t="str">
        <f t="shared" si="3"/>
        <v>IMG03</v>
      </c>
      <c r="B12" s="78" t="s">
        <v>192</v>
      </c>
      <c r="C12" s="20" t="str">
        <f t="shared" si="0"/>
        <v>Recurso F6B</v>
      </c>
      <c r="D12" s="63" t="s">
        <v>189</v>
      </c>
      <c r="E12" s="63" t="s">
        <v>155</v>
      </c>
      <c r="F12" s="13" t="str">
        <f t="shared" ca="1" si="4"/>
        <v>LE_08_02_REC140_IMG03n.jpg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LE_08_02_REC140_IMG03a.jpg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15.75" x14ac:dyDescent="0.25">
      <c r="A13" s="12" t="str">
        <f t="shared" si="3"/>
        <v>IMG04</v>
      </c>
      <c r="B13" s="78" t="s">
        <v>193</v>
      </c>
      <c r="C13" s="20" t="str">
        <f t="shared" si="0"/>
        <v>Recurso F6B</v>
      </c>
      <c r="D13" s="63" t="s">
        <v>189</v>
      </c>
      <c r="E13" s="63" t="s">
        <v>155</v>
      </c>
      <c r="F13" s="13" t="str">
        <f t="shared" ca="1" si="4"/>
        <v>LE_08_02_REC140_IMG04n.jpg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LE_08_02_REC140_IMG04a.jpg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ht="15.75" x14ac:dyDescent="0.25">
      <c r="A14" s="12" t="str">
        <f t="shared" si="3"/>
        <v>IMG05</v>
      </c>
      <c r="B14" s="78" t="s">
        <v>194</v>
      </c>
      <c r="C14" s="20" t="str">
        <f t="shared" si="0"/>
        <v>Recurso F6B</v>
      </c>
      <c r="D14" s="63" t="s">
        <v>189</v>
      </c>
      <c r="E14" s="63" t="s">
        <v>155</v>
      </c>
      <c r="F14" s="13" t="str">
        <f t="shared" ca="1" si="4"/>
        <v>LE_08_02_REC140_IMG05n.jpg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LE_08_02_REC140_IMG05a.jpg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ht="15.75" x14ac:dyDescent="0.25">
      <c r="A15" s="12" t="str">
        <f t="shared" si="3"/>
        <v>IMG06</v>
      </c>
      <c r="B15" s="78" t="s">
        <v>195</v>
      </c>
      <c r="C15" s="20" t="str">
        <f t="shared" si="0"/>
        <v>Recurso F6B</v>
      </c>
      <c r="D15" s="63" t="s">
        <v>189</v>
      </c>
      <c r="E15" s="63" t="s">
        <v>155</v>
      </c>
      <c r="F15" s="13" t="str">
        <f t="shared" ca="1" si="4"/>
        <v>LE_08_02_REC140_IMG06n.jpg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LE_08_02_REC140_IMG06a.jpg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0" r:id="rId1"/>
    <hyperlink ref="B11" r:id="rId2"/>
    <hyperlink ref="B12" r:id="rId3"/>
    <hyperlink ref="B13" r:id="rId4"/>
    <hyperlink ref="B14" r:id="rId5"/>
    <hyperlink ref="B15" r:id="rId6"/>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F8" sqref="F8"/>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LE_08_02_CO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SolicitudGrafica_LE_08_02_CO.xls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LE_08_02_REC140</v>
      </c>
      <c r="E17" s="101"/>
      <c r="F17" s="102"/>
      <c r="J17" s="22">
        <v>14</v>
      </c>
      <c r="K17" s="22">
        <v>14</v>
      </c>
    </row>
    <row r="18" spans="1:11" ht="79.5" thickBot="1" x14ac:dyDescent="0.3">
      <c r="A18" s="33" t="s">
        <v>48</v>
      </c>
      <c r="B18" s="31"/>
      <c r="C18" s="59" t="s">
        <v>120</v>
      </c>
      <c r="D18" s="92" t="str">
        <f>CONCATENATE("SolicitudGrafica_",D17,".xls")</f>
        <v>SolicitudGrafica_LE_08_02_REC140.xls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14</v>
      </c>
    </row>
    <row r="45" spans="11:11" x14ac:dyDescent="0.25">
      <c r="K45" s="22" t="str">
        <f>CONCATENATE("REC",K44,0)</f>
        <v>REC140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2015-07-24T17:03:09Z</dcterms:modified>
</cp:coreProperties>
</file>