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F:\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69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F11" i="1"/>
  <c r="G11" i="1" s="1"/>
  <c r="H10" i="1"/>
  <c r="A13" i="1"/>
  <c r="F10" i="1"/>
  <c r="G10" i="1" s="1"/>
  <c r="H13" i="1" l="1"/>
  <c r="F13" i="1"/>
  <c r="G13" i="1" s="1"/>
  <c r="A14" i="1"/>
  <c r="H14" i="1" l="1"/>
  <c r="F14" i="1"/>
  <c r="G14" i="1" s="1"/>
  <c r="A15" i="1"/>
  <c r="H15" i="1" l="1"/>
  <c r="F15" i="1"/>
  <c r="G15" i="1" s="1"/>
  <c r="A16" i="1"/>
  <c r="F16" i="1" l="1"/>
  <c r="G16" i="1" s="1"/>
  <c r="H16" i="1"/>
  <c r="A17" i="1"/>
  <c r="H17" i="1" l="1"/>
  <c r="F17" i="1"/>
  <c r="G17" i="1" s="1"/>
  <c r="A18" i="1"/>
  <c r="F18" i="1" l="1"/>
  <c r="G18" i="1" s="1"/>
  <c r="H18" i="1"/>
  <c r="A19" i="1"/>
  <c r="F19" i="1" l="1"/>
  <c r="G19" i="1" s="1"/>
  <c r="H19" i="1"/>
  <c r="A20" i="1"/>
  <c r="H20" i="1" l="1"/>
  <c r="F20" i="1"/>
  <c r="G20" i="1" s="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<sst xmlns="http://schemas.openxmlformats.org/spreadsheetml/2006/main" count="396" uniqueCount="203">
  <si>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</si>
  <si>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</si>
  <si>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</si>
  <si>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</si>
  <si>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</si>
  <si>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</si>
  <si>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</si>
  <si>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</si>
  <si>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</si>
  <si>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</si>
  <si>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</si>
  <si>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</si>
  <si>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</si>
  <si>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</si>
  <si>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</si>
  <si>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</si>
  <si>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</si>
  <si>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</si>
  <si>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</si>
  <si>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</si>
  <si>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</si>
  <si>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</si>
  <si>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</si>
  <si>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</si>
  <si>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</si>
  <si>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</si>
  <si>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</si>
  <si>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</si>
  <si>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</si>
  <si>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</si>
  <si>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</si>
  <si>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</si>
  <si>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</si>
  <si>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</si>
  <si>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</si>
  <si>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</si>
  <si>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</si>
  <si>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</si>
  <si>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</si>
  <si>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</si>
  <si>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</si>
  <si>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</si>
  <si>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</si>
  <si>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</si>
  <si>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</si>
  <si>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</si>
  <si>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</si>
  <si>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</si>
  <si>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</si>
  <si>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</si>
  <si>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</si>
  <si>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</si>
  <si>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</si>
  <si>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</si>
  <si>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</si>
  <si>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</si>
  <si>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</si>
  <si>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</si>
  <si>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</si>
  <si>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</si>
  <si>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</si>
  <si>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</si>
  <si>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</si>
  <si>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</si>
  <si>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</si>
  <si>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</si>
  <si>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</si>
  <si>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</si>
  <si>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</si>
  <si>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</si>
  <si>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</si>
  <si>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</si>
  <si>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</si>
  <si>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</si>
  <si>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</si>
  <si>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</si>
  <si>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</si>
  <si>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</si>
  <si>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</si>
  <si>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</si>
  <si>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</si>
  <si>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</si>
  <si>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</si>
  <si>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</si>
  <si>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</si>
  <si>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</si>
  <si>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</si>
  <si>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</si>
  <si>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</si>
  <si>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</si>
  <si>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</si>
  <si>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</si>
  <si>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</si>
  <si>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</si>
  <si>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</si>
  <si>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</si>
  <si>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</si>
  <si>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</si>
  <si>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</si>
  <si>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</si>
  <si>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</si>
  <si>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</si>
  <si>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</si>
  <si>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</si>
  <si>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</si>
  <si>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</si>
  <si>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</si>
  <si>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</si>
  <si>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</si>
  <si>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</si>
  <si>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</si>
  <si>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</si>
  <si>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</si>
  <si>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</si>
  <si>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</si>
  <si>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</si>
  <si>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</si>
  <si>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</si>
  <si>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</si>
  <si>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</si>
  <si>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</si>
  <si>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</si>
  <si>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</si>
  <si>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</si>
  <si>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</si>
  <si>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</si>
  <si>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</si>
  <si>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</si>
  <si>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</si>
  <si>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</si>
  <si>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</si>
  <si>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</si>
  <si>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</si>
  <si>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</si>
  <si>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</si>
  <si>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</si>
  <si>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</si>
  <si>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</si>
  <si>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</si>
  <si>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</si>
  <si>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</si>
  <si>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</si>
  <si>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</si>
  <si>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</si>
  <si>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</si>
  <si>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</si>
  <si>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</si>
  <si>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</si>
  <si>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</si>
  <si>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</si>
  <si>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</si>
  <si>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</si>
  <si>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</si>
  <si>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</si>
  <si>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</si>
  <si>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</si>
  <si>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</si>
  <si>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</si>
  <si>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</si>
  <si>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</si>
  <si>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</si>
  <si>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</si>
  <si>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</si>
  <si>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</si>
  <si>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</si>
  <si>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</si>
  <si>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</si>
  <si>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</si>
  <si>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</si>
  <si>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</si>
  <si>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</si>
  <si>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</si>
  <si>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</si>
  <si>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</si>
  <si>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</si>
  <si>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</si>
  <si>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</si>
  <si>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</si>
  <si>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</si>
  <si>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</si>
  <si>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</si>
  <si>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</si>
  <si>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</si>
  <si>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</si>
  <si>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</si>
  <si>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</si>
  <si>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</si>
  <si>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</si>
  <si>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La literatura colombiana del Modernismo</t>
  </si>
  <si>
    <t>Cuaderno de Estudio</t>
  </si>
  <si>
    <t>LE_08_04_CO</t>
  </si>
  <si>
    <t>Fotografía</t>
  </si>
  <si>
    <t>Calle colonial de bogotá</t>
  </si>
  <si>
    <t>Napoleón Bonaparte</t>
  </si>
  <si>
    <t>Ciudad de Kurdistan</t>
  </si>
  <si>
    <t xml:space="preserve">Turistas jóvenes en aeropuerto </t>
  </si>
  <si>
    <t>Pareja discutiendo con un megáfono</t>
  </si>
  <si>
    <t xml:space="preserve">Persona tocando un acordeón </t>
  </si>
  <si>
    <t>Personas tocando marimba</t>
  </si>
  <si>
    <t>Llano colombiano</t>
  </si>
  <si>
    <t>Guitarra</t>
  </si>
  <si>
    <t>Saludo japones</t>
  </si>
  <si>
    <t>Conversación entre dos mujeres tomando café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</si>
</sst>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42354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301276229</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LE_08_04_CO_IMG01_small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81841216</v>
      </c>
      <c r="C11" s="20" t="str">
        <f t="shared" si="0"/>
        <v>Cuaderno de Estudio</v>
      </c>
      <c r="D11" s="63" t="s">
        <v>191</v>
      </c>
      <c r="E11" s="63" t="s">
        <v>154</v>
      </c>
      <c r="F11" s="13" t="str">
        <f t="shared" ref="F11:F74" si="4">IF(OR(B11&lt;&gt;"",J11&lt;&gt;""),CONCATENATE($C$7,"_",$A11,IF($G$4="Cuaderno de Estudio","_small",CONCATENATE(IF(I11="","","n"),IF(LEFT($G$5,1)="F",".jpg",".png")))),"")</f>
        <v>LE_08_04_CO_IMG02_small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x14ac:dyDescent="0.25">
      <c r="A12" s="12" t="str">
        <f t="shared" si="3"/>
        <v>IMG03</v>
      </c>
      <c r="B12" s="62">
        <v>308340137</v>
      </c>
      <c r="C12" s="20" t="str">
        <f t="shared" si="0"/>
        <v>Cuaderno de Estudio</v>
      </c>
      <c r="D12" s="63" t="s">
        <v>191</v>
      </c>
      <c r="E12" s="63" t="s">
        <v>153</v>
      </c>
      <c r="F12" s="13" t="str">
        <f t="shared" si="4"/>
        <v>LE_08_04_CO_IMG03_small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x14ac:dyDescent="0.25">
      <c r="A13" s="12" t="str">
        <f t="shared" si="3"/>
        <v>IMG04</v>
      </c>
      <c r="B13" s="62">
        <v>331739381</v>
      </c>
      <c r="C13" s="20" t="str">
        <f t="shared" si="0"/>
        <v>Cuaderno de Estudio</v>
      </c>
      <c r="D13" s="63" t="s">
        <v>191</v>
      </c>
      <c r="E13" s="63" t="s">
        <v>153</v>
      </c>
      <c r="F13" s="13" t="str">
        <f t="shared" si="4"/>
        <v>LE_08_04_CO_IMG04_small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x14ac:dyDescent="0.25">
      <c r="A14" s="12" t="str">
        <f t="shared" si="3"/>
        <v>IMG05</v>
      </c>
      <c r="B14" s="62">
        <v>251748010</v>
      </c>
      <c r="C14" s="20" t="str">
        <f t="shared" si="0"/>
        <v>Cuaderno de Estudio</v>
      </c>
      <c r="D14" s="63" t="s">
        <v>191</v>
      </c>
      <c r="E14" s="63" t="s">
        <v>153</v>
      </c>
      <c r="F14" s="13" t="str">
        <f t="shared" si="4"/>
        <v>LE_08_04_CO_IMG05_small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x14ac:dyDescent="0.25">
      <c r="A15" s="12" t="str">
        <f t="shared" si="3"/>
        <v>IMG06</v>
      </c>
      <c r="B15" s="62">
        <v>243256540</v>
      </c>
      <c r="C15" s="20" t="str">
        <f t="shared" si="0"/>
        <v>Cuaderno de Estudio</v>
      </c>
      <c r="D15" s="63" t="s">
        <v>191</v>
      </c>
      <c r="E15" s="63" t="s">
        <v>153</v>
      </c>
      <c r="F15" s="13" t="str">
        <f t="shared" si="4"/>
        <v>LE_08_04_CO_IMG06_small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14.25" x14ac:dyDescent="0.3">
      <c r="A16" s="12" t="str">
        <f t="shared" si="3"/>
        <v>IMG07</v>
      </c>
      <c r="B16" s="62">
        <v>12641734</v>
      </c>
      <c r="C16" s="20" t="str">
        <f t="shared" si="0"/>
        <v>Cuaderno de Estudio</v>
      </c>
      <c r="D16" s="63" t="s">
        <v>191</v>
      </c>
      <c r="E16" s="63" t="s">
        <v>153</v>
      </c>
      <c r="F16" s="13" t="str">
        <f t="shared" si="4"/>
        <v>LE_08_04_CO_IMG07_small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x14ac:dyDescent="0.25">
      <c r="A17" s="12" t="str">
        <f t="shared" si="3"/>
        <v>IMG08</v>
      </c>
      <c r="B17" s="62">
        <v>149603306</v>
      </c>
      <c r="C17" s="20" t="str">
        <f t="shared" si="0"/>
        <v>Cuaderno de Estudio</v>
      </c>
      <c r="D17" s="63" t="s">
        <v>191</v>
      </c>
      <c r="E17" s="63" t="s">
        <v>153</v>
      </c>
      <c r="F17" s="13" t="str">
        <f t="shared" si="4"/>
        <v>LE_08_04_CO_IMG08_small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IMG09</v>
      </c>
      <c r="B18" s="62">
        <v>314239979</v>
      </c>
      <c r="C18" s="20" t="str">
        <f t="shared" si="0"/>
        <v>Cuaderno de Estudio</v>
      </c>
      <c r="D18" s="63" t="s">
        <v>191</v>
      </c>
      <c r="E18" s="63" t="s">
        <v>153</v>
      </c>
      <c r="F18" s="13" t="str">
        <f t="shared" si="4"/>
        <v>LE_08_04_CO_IMG09_small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73195189</v>
      </c>
      <c r="C19" s="20" t="str">
        <f t="shared" si="0"/>
        <v>Cuaderno de Estudio</v>
      </c>
      <c r="D19" s="63" t="s">
        <v>191</v>
      </c>
      <c r="E19" s="63" t="s">
        <v>153</v>
      </c>
      <c r="F19" s="13" t="str">
        <f t="shared" si="4"/>
        <v>LE_08_04_CO_IMG10_small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8"/>
      <c r="O19" s="2" t="str">
        <f>'Definición técnica de imagenes'!A31</f>
        <v>F10</v>
      </c>
    </row>
    <row r="20" spans="1:15" s="11" customFormat="1" ht="27" x14ac:dyDescent="0.25">
      <c r="A20" s="12" t="str">
        <f t="shared" si="6"/>
        <v>IMG11</v>
      </c>
      <c r="B20" s="62">
        <v>146078243</v>
      </c>
      <c r="C20" s="20" t="str">
        <f t="shared" si="0"/>
        <v>Cuaderno de Estudio</v>
      </c>
      <c r="D20" s="63" t="s">
        <v>191</v>
      </c>
      <c r="E20" s="63" t="s">
        <v>153</v>
      </c>
      <c r="F20" s="13" t="str">
        <f t="shared" si="4"/>
        <v>LE_08_04_CO_IMG11_small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202</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González</cp:lastModifiedBy>
  <dcterms:created xsi:type="dcterms:W3CDTF">2014-07-01T23:43:25Z</dcterms:created>
  <dcterms:modified xsi:type="dcterms:W3CDTF">2015-12-17T00:01:40Z</dcterms:modified>
</cp:coreProperties>
</file>