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1" i="1" l="1"/>
  <c r="H12"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<sst xmlns="http://schemas.openxmlformats.org/spreadsheetml/2006/main" count="388" uniqueCount="199">
  <si>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</si>
  <si>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</si>
  <si>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</si>
  <si>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</si>
  <si>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</si>
  <si>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</si>
  <si>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</si>
  <si>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</si>
  <si>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</si>
  <si>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</si>
  <si>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</si>
  <si>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</si>
  <si>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</si>
  <si>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</si>
  <si>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</si>
  <si>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</si>
  <si>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</si>
  <si>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</si>
  <si>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</si>
  <si>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</si>
  <si>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</si>
  <si>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</si>
  <si>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</si>
  <si>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</si>
  <si>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</si>
  <si>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</si>
  <si>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</si>
  <si>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</si>
  <si>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</si>
  <si>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</si>
  <si>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</si>
  <si>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</si>
  <si>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</si>
  <si>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</si>
  <si>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</si>
  <si>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</si>
  <si>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</si>
  <si>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</si>
  <si>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</si>
  <si>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</si>
  <si>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</si>
  <si>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</si>
  <si>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</si>
  <si>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</si>
  <si>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</si>
  <si>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</si>
  <si>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</si>
  <si>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</si>
  <si>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</si>
  <si>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</si>
  <si>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</si>
  <si>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</si>
  <si>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</si>
  <si>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</si>
  <si>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</si>
  <si>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</si>
  <si>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</si>
  <si>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</si>
  <si>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</si>
  <si>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</si>
  <si>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</si>
  <si>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</si>
  <si>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</si>
  <si>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</si>
  <si>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</si>
  <si>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</si>
  <si>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</si>
  <si>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</si>
  <si>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</si>
  <si>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</si>
  <si>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</si>
  <si>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</si>
  <si>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</si>
  <si>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</si>
  <si>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</si>
  <si>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</si>
  <si>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</si>
  <si>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</si>
  <si>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</si>
  <si>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</si>
  <si>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</si>
  <si>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</si>
  <si>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</si>
  <si>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</si>
  <si>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</si>
  <si>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</si>
  <si>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</si>
  <si>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</si>
  <si>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</si>
  <si>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</si>
  <si>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</si>
  <si>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</si>
  <si>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</si>
  <si>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</si>
  <si>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</si>
  <si>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</si>
  <si>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</si>
  <si>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</si>
  <si>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</si>
  <si>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</si>
  <si>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</si>
  <si>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</si>
  <si>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</si>
  <si>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</si>
  <si>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</si>
  <si>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</si>
  <si>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</si>
  <si>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</si>
  <si>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</si>
  <si>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</si>
  <si>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</si>
  <si>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</si>
  <si>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</si>
  <si>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</si>
  <si>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</si>
  <si>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</si>
  <si>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</si>
  <si>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</si>
  <si>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</si>
  <si>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</si>
  <si>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</si>
  <si>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</si>
  <si>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</si>
  <si>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</si>
  <si>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</si>
  <si>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</si>
  <si>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</si>
  <si>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</si>
  <si>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</si>
  <si>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</si>
  <si>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</si>
  <si>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</si>
  <si>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</si>
  <si>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</si>
  <si>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</si>
  <si>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</si>
  <si>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</si>
  <si>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</si>
  <si>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</si>
  <si>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</si>
  <si>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</si>
  <si>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</si>
  <si>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</si>
  <si>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</si>
  <si>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</si>
  <si>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</si>
  <si>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</si>
  <si>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</si>
  <si>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</si>
  <si>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</si>
  <si>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</si>
  <si>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</si>
  <si>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</si>
  <si>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</si>
  <si>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</si>
  <si>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</si>
  <si>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</si>
  <si>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</si>
  <si>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</si>
  <si>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</si>
  <si>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</si>
  <si>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</si>
  <si>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</si>
  <si>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</si>
  <si>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</si>
  <si>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</si>
  <si>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</si>
  <si>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</si>
  <si>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</si>
  <si>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</si>
  <si>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</si>
  <si>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</si>
  <si>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</si>
  <si>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</si>
  <si>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</si>
  <si>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</si>
  <si>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</si>
  <si>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</si>
  <si>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</si>
  <si>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</si>
  <si>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</si>
  <si>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</si>
  <si>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</si>
  <si>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</si>
  <si>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</si>
  <si>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</si>
  <si>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</si>
  <si>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Cristian Pineda</t>
  </si>
  <si>
    <t>El guion teatral</t>
  </si>
  <si>
    <t>LE_06_08_REC250</t>
  </si>
  <si>
    <t>Fotografía</t>
  </si>
  <si>
    <t>trabajadores en entrevista</t>
  </si>
  <si>
    <t>médico con tatuajes</t>
  </si>
  <si>
    <t>trabajadores de electricidad</t>
  </si>
  <si>
    <t>modelos en un desfile</t>
  </si>
  <si>
    <t>persona vestida con piel animal</t>
  </si>
  <si>
    <t>punk</t>
  </si>
  <si>
    <t>metalero</t>
  </si>
  <si>
    <t>empleada de servicio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</si>
</sst>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7" sqref="J1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42461</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153244961</v>
      </c>
      <c r="C10" s="20" t="str">
        <f t="shared" ref="C10:C41" si="0">IF(OR(B10&lt;&gt;"",J10&lt;&gt;""),IF($G$4="Recurso",CONCATENATE($G$4," ",$G$5),$G$4),"")</f>
        <v>Recurso M101</v>
      </c>
      <c r="D10" s="63" t="s">
        <v>190</v>
      </c>
      <c r="E10" s="63" t="s">
        <v>155</v>
      </c>
      <c r="F10" s="13" t="str">
        <f t="shared" ref="F10" ca="1" si="1">IF(OR(B10&lt;&gt;"",J10&lt;&gt;""),CONCATENATE($C$7,"_",$A10,IF($G$4="Cuaderno de Estudio","_small",CONCATENATE(IF(I10="","","n"),IF(LEFT($G$5,1)="F",".jpg",".png")))),"")</f>
        <v>LE_06_08_REC250_IMG01n.png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LE_06_08_REC250_IMG01a.png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277730594</v>
      </c>
      <c r="C11" s="20" t="str">
        <f t="shared" si="0"/>
        <v>Recurso M101</v>
      </c>
      <c r="D11" s="63" t="s">
        <v>190</v>
      </c>
      <c r="E11" s="63" t="s">
        <v>155</v>
      </c>
      <c r="F11" s="13" t="str">
        <f t="shared" ref="F11:F74" ca="1" si="4">IF(OR(B11&lt;&gt;"",J11&lt;&gt;""),CONCATENATE($C$7,"_",$A11,IF($G$4="Cuaderno de Estudio","_small",CONCATENATE(IF(I11="","","n"),IF(LEFT($G$5,1)="F",".jpg",".png")))),"")</f>
        <v>LE_06_08_REC250_IMG02n.png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LE_06_08_REC250_IMG02a.png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x14ac:dyDescent="0.25">
      <c r="A12" s="12" t="str">
        <f t="shared" si="3"/>
        <v>IMG03</v>
      </c>
      <c r="B12" s="62">
        <v>314278061</v>
      </c>
      <c r="C12" s="20" t="str">
        <f t="shared" si="0"/>
        <v>Recurso M101</v>
      </c>
      <c r="D12" s="63" t="s">
        <v>190</v>
      </c>
      <c r="E12" s="63" t="s">
        <v>155</v>
      </c>
      <c r="F12" s="13" t="str">
        <f t="shared" ca="1" si="4"/>
        <v>LE_06_08_REC250_IMG03n.png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LE_06_08_REC250_IMG03a.png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x14ac:dyDescent="0.25">
      <c r="A13" s="12" t="str">
        <f t="shared" si="3"/>
        <v>IMG04</v>
      </c>
      <c r="B13" s="62">
        <v>226345597</v>
      </c>
      <c r="C13" s="20" t="str">
        <f t="shared" si="0"/>
        <v>Recurso M101</v>
      </c>
      <c r="D13" s="63" t="s">
        <v>190</v>
      </c>
      <c r="E13" s="63" t="s">
        <v>155</v>
      </c>
      <c r="F13" s="13" t="str">
        <f t="shared" ca="1" si="4"/>
        <v>LE_06_08_REC250_IMG04n.png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LE_06_08_REC250_IMG04a.png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x14ac:dyDescent="0.25">
      <c r="A14" s="12" t="str">
        <f t="shared" si="3"/>
        <v>IMG05</v>
      </c>
      <c r="B14" s="62">
        <v>77014426</v>
      </c>
      <c r="C14" s="20" t="str">
        <f t="shared" si="0"/>
        <v>Recurso M101</v>
      </c>
      <c r="D14" s="63" t="s">
        <v>190</v>
      </c>
      <c r="E14" s="63" t="s">
        <v>155</v>
      </c>
      <c r="F14" s="13" t="str">
        <f t="shared" ca="1" si="4"/>
        <v>LE_06_08_REC250_IMG05n.png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LE_06_08_REC250_IMG05a.png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x14ac:dyDescent="0.25">
      <c r="A15" s="12" t="str">
        <f t="shared" si="3"/>
        <v>IMG06</v>
      </c>
      <c r="B15" s="62">
        <v>372318829</v>
      </c>
      <c r="C15" s="20" t="str">
        <f t="shared" si="0"/>
        <v>Recurso M101</v>
      </c>
      <c r="D15" s="63" t="s">
        <v>190</v>
      </c>
      <c r="E15" s="63" t="s">
        <v>155</v>
      </c>
      <c r="F15" s="13" t="str">
        <f t="shared" ca="1" si="4"/>
        <v>LE_06_08_REC250_IMG06n.png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LE_06_08_REC250_IMG06a.png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4.25" x14ac:dyDescent="0.3">
      <c r="A16" s="12" t="str">
        <f t="shared" si="3"/>
        <v>IMG07</v>
      </c>
      <c r="B16" s="62">
        <v>219772966</v>
      </c>
      <c r="C16" s="20" t="str">
        <f t="shared" si="0"/>
        <v>Recurso M101</v>
      </c>
      <c r="D16" s="63" t="s">
        <v>190</v>
      </c>
      <c r="E16" s="63" t="s">
        <v>155</v>
      </c>
      <c r="F16" s="13" t="str">
        <f t="shared" ca="1" si="4"/>
        <v>LE_06_08_REC250_IMG07n.png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LE_06_08_REC250_IMG07a.png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x14ac:dyDescent="0.25">
      <c r="A17" s="12" t="str">
        <f t="shared" si="3"/>
        <v>IMG08</v>
      </c>
      <c r="B17" s="62">
        <v>280787885</v>
      </c>
      <c r="C17" s="20" t="str">
        <f t="shared" si="0"/>
        <v>Recurso M101</v>
      </c>
      <c r="D17" s="63" t="s">
        <v>190</v>
      </c>
      <c r="E17" s="63" t="s">
        <v>155</v>
      </c>
      <c r="F17" s="13" t="str">
        <f t="shared" ca="1" si="4"/>
        <v>LE_06_08_REC250_IMG08n.png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LE_06_08_REC250_IMG08a.png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2016-04-01T15:45:18Z</dcterms:modified>
</cp:coreProperties>
</file>