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mparo\AULA PLANETA\PROCESO JUNIO 2015\GRADO OCTAVO\LE_08_02_CO\MOTORES Y SOLICITUDES GRA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0" i="1"/>
  <c r="A11" i="1"/>
  <c r="A12" i="1"/>
  <c r="A13" i="1"/>
  <c r="A14"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<sst xmlns="http://schemas.openxmlformats.org/spreadsheetml/2006/main" count="382" uniqueCount="197">
  <si>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</si>
  <si>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</si>
  <si>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</si>
  <si>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</si>
  <si>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</si>
  <si>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</si>
  <si>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</si>
  <si>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</si>
  <si>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</si>
  <si>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</si>
  <si>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</si>
  <si>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</si>
  <si>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</si>
  <si>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</si>
  <si>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</si>
  <si>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</si>
  <si>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</si>
  <si>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</si>
  <si>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</si>
  <si>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</si>
  <si>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</si>
  <si>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</si>
  <si>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</si>
  <si>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</si>
  <si>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</si>
  <si>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</si>
  <si>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</si>
  <si>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</si>
  <si>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</si>
  <si>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</si>
  <si>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</si>
  <si>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</si>
  <si>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</si>
  <si>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</si>
  <si>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</si>
  <si>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</si>
  <si>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</si>
  <si>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</si>
  <si>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</si>
  <si>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</si>
  <si>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</si>
  <si>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</si>
  <si>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</si>
  <si>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</si>
  <si>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</si>
  <si>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</si>
  <si>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</si>
  <si>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</si>
  <si>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</si>
  <si>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</si>
  <si>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</si>
  <si>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</si>
  <si>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</si>
  <si>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</si>
  <si>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</si>
  <si>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</si>
  <si>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</si>
  <si>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</si>
  <si>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</si>
  <si>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</si>
  <si>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</si>
  <si>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</si>
  <si>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</si>
  <si>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</si>
  <si>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</si>
  <si>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</si>
  <si>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</si>
  <si>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</si>
  <si>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</si>
  <si>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</si>
  <si>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</si>
  <si>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</si>
  <si>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</si>
  <si>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</si>
  <si>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</si>
  <si>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</si>
  <si>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</si>
  <si>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</si>
  <si>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</si>
  <si>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</si>
  <si>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</si>
  <si>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</si>
  <si>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</si>
  <si>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</si>
  <si>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</si>
  <si>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</si>
  <si>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</si>
  <si>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</si>
  <si>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</si>
  <si>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</si>
  <si>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</si>
  <si>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</si>
  <si>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</si>
  <si>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</si>
  <si>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</si>
  <si>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</si>
  <si>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</si>
  <si>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</si>
  <si>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</si>
  <si>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</si>
  <si>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</si>
  <si>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</si>
  <si>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</si>
  <si>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</si>
  <si>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</si>
  <si>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</si>
  <si>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</si>
  <si>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</si>
  <si>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</si>
  <si>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</si>
  <si>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</si>
  <si>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</si>
  <si>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</si>
  <si>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</si>
  <si>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</si>
  <si>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</si>
  <si>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</si>
  <si>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</si>
  <si>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</si>
  <si>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</si>
  <si>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</si>
  <si>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</si>
  <si>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</si>
  <si>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</si>
  <si>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</si>
  <si>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</si>
  <si>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</si>
  <si>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</si>
  <si>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</si>
  <si>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</si>
  <si>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</si>
  <si>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</si>
  <si>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</si>
  <si>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</si>
  <si>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</si>
  <si>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</si>
  <si>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</si>
  <si>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</si>
  <si>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</si>
  <si>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</si>
  <si>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</si>
  <si>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</si>
  <si>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</si>
  <si>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</si>
  <si>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</si>
  <si>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</si>
  <si>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</si>
  <si>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</si>
  <si>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</si>
  <si>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</si>
  <si>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</si>
  <si>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</si>
  <si>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</si>
  <si>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</si>
  <si>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</si>
  <si>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</si>
  <si>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</si>
  <si>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</si>
  <si>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</si>
  <si>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</si>
  <si>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</si>
  <si>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</si>
  <si>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</si>
  <si>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</si>
  <si>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</si>
  <si>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</si>
  <si>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</si>
  <si>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</si>
  <si>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</si>
  <si>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</si>
  <si>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</si>
  <si>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</si>
  <si>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</si>
  <si>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</si>
  <si>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</si>
  <si>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</si>
  <si>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</si>
  <si>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</si>
  <si>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</si>
  <si>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</si>
  <si>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</si>
  <si>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</si>
  <si>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</si>
  <si>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</si>
  <si>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</si>
  <si>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</si>
  <si>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</si>
  <si>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LE_08_02_REC30</t>
  </si>
  <si>
    <t>La literatura colombiana de la Colonia</t>
  </si>
  <si>
    <t>Luz Amparo Rubiano Acosta</t>
  </si>
  <si>
    <t>Fotografía</t>
  </si>
  <si>
    <t>Ciclista cayendo de una bicicleta</t>
  </si>
  <si>
    <t>Oso polar en medio de hielo flotante</t>
  </si>
  <si>
    <t>Cometas brillantes del planeta Tierra</t>
  </si>
  <si>
    <t>Imagen general de personas sin identificar en una protesta</t>
  </si>
  <si>
    <t xml:space="preserve">Perro en un refugio de alambre especializado en animales </t>
  </si>
  <si>
    <t>Trancón o congestión vehicular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</si>
</sst>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42261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274853345</v>
      </c>
      <c r="C10" s="20" t="str">
        <f t="shared" ref="C10:C41" si="0">IF(OR(B10&lt;&gt;"",J10&lt;&gt;""),IF($G$4="Recurso",CONCATENATE($G$4," ",$G$5),$G$4),"")</f>
        <v>Recurso M3A</v>
      </c>
      <c r="D10" s="63" t="s">
        <v>190</v>
      </c>
      <c r="E10" s="63" t="s">
        <v>155</v>
      </c>
      <c r="F10" s="13" t="str">
        <f t="shared" ref="F10" ca="1" si="1">IF(OR(B10&lt;&gt;"",J10&lt;&gt;""),CONCATENATE($C$7,"_",$A10,IF($G$4="Cuaderno de Estudio","_small",CONCATENATE(IF(I10="","","n"),IF(LEFT($G$5,1)="F",".jpg",".png")))),"")</f>
        <v>LE_08_02_REC30_IMG01.png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195</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184460099</v>
      </c>
      <c r="C11" s="20" t="str">
        <f t="shared" si="0"/>
        <v>Recurso M3A</v>
      </c>
      <c r="D11" s="63" t="s">
        <v>190</v>
      </c>
      <c r="E11" s="63" t="s">
        <v>155</v>
      </c>
      <c r="F11" s="13" t="str">
        <f t="shared" ref="F11:F74" ca="1" si="4">IF(OR(B11&lt;&gt;"",J11&lt;&gt;""),CONCATENATE($C$7,"_",$A11,IF($G$4="Cuaderno de Estudio","_small",CONCATENATE(IF(I11="","","n"),IF(LEFT($G$5,1)="F",".jpg",".png")))),"")</f>
        <v>LE_08_02_REC30_IMG02.png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x14ac:dyDescent="0.25">
      <c r="A12" s="12" t="str">
        <f t="shared" si="3"/>
        <v>IMG03</v>
      </c>
      <c r="B12" s="62">
        <v>187440794</v>
      </c>
      <c r="C12" s="20" t="str">
        <f t="shared" si="0"/>
        <v>Recurso M3A</v>
      </c>
      <c r="D12" s="63" t="s">
        <v>190</v>
      </c>
      <c r="E12" s="63" t="s">
        <v>155</v>
      </c>
      <c r="F12" s="13" t="str">
        <f t="shared" ca="1" si="4"/>
        <v>LE_08_02_REC30_IMG03.png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x14ac:dyDescent="0.25">
      <c r="A13" s="12" t="str">
        <f t="shared" si="3"/>
        <v>IMG04</v>
      </c>
      <c r="B13" s="62">
        <v>245412169</v>
      </c>
      <c r="C13" s="20" t="str">
        <f t="shared" si="0"/>
        <v>Recurso M3A</v>
      </c>
      <c r="D13" s="63" t="s">
        <v>190</v>
      </c>
      <c r="E13" s="63" t="s">
        <v>155</v>
      </c>
      <c r="F13" s="13" t="str">
        <f t="shared" ca="1" si="4"/>
        <v>LE_08_02_REC30_IMG04.png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c r="O13" s="2" t="str">
        <f>'Definición técnica de imagenes'!A19</f>
        <v>F4</v>
      </c>
    </row>
    <row r="14" spans="1:16" s="11" customFormat="1" ht="27" x14ac:dyDescent="0.25">
      <c r="A14" s="12" t="str">
        <f t="shared" si="3"/>
        <v>IMG05</v>
      </c>
      <c r="B14" s="62">
        <v>125763227</v>
      </c>
      <c r="C14" s="20" t="str">
        <f t="shared" si="0"/>
        <v>Recurso M3A</v>
      </c>
      <c r="D14" s="63" t="s">
        <v>190</v>
      </c>
      <c r="E14" s="63" t="s">
        <v>155</v>
      </c>
      <c r="F14" s="13" t="str">
        <f t="shared" ca="1" si="4"/>
        <v>LE_08_02_REC30_IMG05.png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194</v>
      </c>
      <c r="K14" s="64"/>
      <c r="O14" s="2" t="str">
        <f>'Definición técnica de imagenes'!A22</f>
        <v>F6</v>
      </c>
    </row>
    <row r="15" spans="1:16" s="11" customFormat="1" x14ac:dyDescent="0.25">
      <c r="A15" s="12" t="str">
        <f t="shared" si="3"/>
        <v>IMG06</v>
      </c>
      <c r="B15" s="62">
        <v>227875240</v>
      </c>
      <c r="C15" s="20" t="str">
        <f t="shared" si="0"/>
        <v>Recurso M3A</v>
      </c>
      <c r="D15" s="63" t="s">
        <v>190</v>
      </c>
      <c r="E15" s="63" t="s">
        <v>155</v>
      </c>
      <c r="F15" s="13" t="str">
        <f t="shared" ca="1" si="4"/>
        <v>LE_08_02_REC30_IMG06.png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196</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2015-09-14T22:07:54Z</dcterms:modified>
</cp:coreProperties>
</file>