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comments1.xml><?xml version="1.0" encoding="utf-8"?>
<comments xmlns="http://schemas.openxmlformats.org/spreadsheetml/2006/main">
  <authors>
    <author>Cris Pineda</author>
  </authors>
  <commentList>
    <comment ref="C4" authorId="0" shapeId="0">
      <text>
        <r>
          <rPr>
            <b/>
            <sz val="9"/>
            <color indexed="81"/>
            <rFont val="Tahoma"/>
            <charset val="1"/>
          </rPr>
          <t>Cris Pineda:</t>
        </r>
        <r>
          <rPr>
            <sz val="9"/>
            <color indexed="81"/>
            <rFont val="Tahoma"/>
            <charset val="1"/>
          </rPr>
          <t xml:space="preserve">
</t>
        </r>
      </text>
    </comment>
  </commentList>
</comments>
</file>

<file path=xl/sharedStrings.xml><?xml version="1.0" encoding="utf-8"?>
<sst xmlns="http://schemas.openxmlformats.org/spreadsheetml/2006/main" count="372" uniqueCount="195">
  <si>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</si>
  <si>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</si>
  <si>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</si>
  <si>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</si>
  <si>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</si>
  <si>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</si>
  <si>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</si>
  <si>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</si>
  <si>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</si>
  <si>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</si>
  <si>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</si>
  <si>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</si>
  <si>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</si>
  <si>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</si>
  <si>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</si>
  <si>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</si>
  <si>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</si>
  <si>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</si>
  <si>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</si>
  <si>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</si>
  <si>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</si>
  <si>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</si>
  <si>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</si>
  <si>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</si>
  <si>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</si>
  <si>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</si>
  <si>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</si>
  <si>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</si>
  <si>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</si>
  <si>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</si>
  <si>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</si>
  <si>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</si>
  <si>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</si>
  <si>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</si>
  <si>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</si>
  <si>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</si>
  <si>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</si>
  <si>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</si>
  <si>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</si>
  <si>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</si>
  <si>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</si>
  <si>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</si>
  <si>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</si>
  <si>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</si>
  <si>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</si>
  <si>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</si>
  <si>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</si>
  <si>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</si>
  <si>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</si>
  <si>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</si>
  <si>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</si>
  <si>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</si>
  <si>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</si>
  <si>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</si>
  <si>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</si>
  <si>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</si>
  <si>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</si>
  <si>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</si>
  <si>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</si>
  <si>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</si>
  <si>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</si>
  <si>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</si>
  <si>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</si>
  <si>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</si>
  <si>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</si>
  <si>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</si>
  <si>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</si>
  <si>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</si>
  <si>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</si>
  <si>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</si>
  <si>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</si>
  <si>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</si>
  <si>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</si>
  <si>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</si>
  <si>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</si>
  <si>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</si>
  <si>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</si>
  <si>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</si>
  <si>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</si>
  <si>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</si>
  <si>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</si>
  <si>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</si>
  <si>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</si>
  <si>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</si>
  <si>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</si>
  <si>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</si>
  <si>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</si>
  <si>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</si>
  <si>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</si>
  <si>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</si>
  <si>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</si>
  <si>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</si>
  <si>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</si>
  <si>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</si>
  <si>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</si>
  <si>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</si>
  <si>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</si>
  <si>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</si>
  <si>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</si>
  <si>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</si>
  <si>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</si>
  <si>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</si>
  <si>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</si>
  <si>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</si>
  <si>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</si>
  <si>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</si>
  <si>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</si>
  <si>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</si>
  <si>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</si>
  <si>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</si>
  <si>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</si>
  <si>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</si>
  <si>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</si>
  <si>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</si>
  <si>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</si>
  <si>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</si>
  <si>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</si>
  <si>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</si>
  <si>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</si>
  <si>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</si>
  <si>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</si>
  <si>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</si>
  <si>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</si>
  <si>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</si>
  <si>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</si>
  <si>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</si>
  <si>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</si>
  <si>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</si>
  <si>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</si>
  <si>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</si>
  <si>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</si>
  <si>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</si>
  <si>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</si>
  <si>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</si>
  <si>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</si>
  <si>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</si>
  <si>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</si>
  <si>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</si>
  <si>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</si>
  <si>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</si>
  <si>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</si>
  <si>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</si>
  <si>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</si>
  <si>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</si>
  <si>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</si>
  <si>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</si>
  <si>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</si>
  <si>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</si>
  <si>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</si>
  <si>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</si>
  <si>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</si>
  <si>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</si>
  <si>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</si>
  <si>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</si>
  <si>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</si>
  <si>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</si>
  <si>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</si>
  <si>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</si>
  <si>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</si>
  <si>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</si>
  <si>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</si>
  <si>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</si>
  <si>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</si>
  <si>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</si>
  <si>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</si>
  <si>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</si>
  <si>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</si>
  <si>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</si>
  <si>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</si>
  <si>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</si>
  <si>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</si>
  <si>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</si>
  <si>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</si>
  <si>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</si>
  <si>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</si>
  <si>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</si>
  <si>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</si>
  <si>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</si>
  <si>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</si>
  <si>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</si>
  <si>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</si>
  <si>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</si>
  <si>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</si>
  <si>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</si>
  <si>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</si>
  <si>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</si>
  <si>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</si>
  <si>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reportaje</t>
  </si>
  <si>
    <t>Cristian Pineda</t>
  </si>
  <si>
    <t> 191351405</t>
  </si>
  <si>
    <t>Ilustración</t>
  </si>
  <si>
    <t>LE_06_01_REC70</t>
  </si>
  <si>
    <t>Señor con bandera de Colombia de fondo</t>
  </si>
  <si>
    <t>Señor pateando balon con bandera de fondo</t>
  </si>
  <si>
    <t xml:space="preserve">La idea es hacer el mismo montaje que se tenía con Falcao, con alguna de estas dos imágenes, la que se considere más acertada.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</si>
</sst>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7"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indexed="81"/>
      <name val="Tahoma"/>
      <charset val="1"/>
    </font>
    <font>
      <b/>
      <sz val="9"/>
      <color indexed="81"/>
      <name val="Tahoma"/>
      <charset val="1"/>
    </font>
    <font>
      <sz val="10"/>
      <color rgb="FF222222"/>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6" fillId="0" borderId="0" xfId="0" applyFont="1"/>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www.shutterstock.com/pic-191718038/stock-photo-football-player-in-yellow-kicking-against-digitally-generated-colombia-national-flag.html?src=mPtSkYCShvspObv7Ez5edQ-1-12"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D17" sqref="D1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Diaporama F1</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42278</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ht="54" x14ac:dyDescent="0.25">
      <c r="A10" s="12" t="str">
        <f>IF(OR(B10&lt;&gt;"",J10&lt;&gt;""),"IMG01","")</f>
        <v>IMG01</v>
      </c>
      <c r="B10" s="109" t="s">
        <v>189</v>
      </c>
      <c r="C10" s="20" t="str">
        <f t="shared" ref="C10:C41" si="0">IF(OR(B10&lt;&gt;"",J10&lt;&gt;""),IF($G$4="Recurso",CONCATENATE($G$4," ",$G$5),$G$4),"")</f>
        <v>Recurso Diaporama F1</v>
      </c>
      <c r="D10" s="63" t="s">
        <v>190</v>
      </c>
      <c r="E10" s="63" t="s">
        <v>155</v>
      </c>
      <c r="F10" s="13" t="str">
        <f t="shared" ref="F10" ca="1" si="1">IF(OR(B10&lt;&gt;"",J10&lt;&gt;""),CONCATENATE($C$7,"_",$A10,IF($G$4="Cuaderno de Estudio","_small",CONCATENATE(IF(I10="","","n"),IF(LEFT($G$5,1)="F",".jpg",".png")))),"")</f>
        <v>LE_06_01_REC70_IMG01.png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192</v>
      </c>
      <c r="K10" s="64" t="s">
        <v>194</v>
      </c>
      <c r="O10" s="2" t="str">
        <f>'Definición técnica de imagenes'!A12</f>
        <v>M12D</v>
      </c>
    </row>
    <row r="11" spans="1:16" s="11" customFormat="1" ht="13.9" customHeight="1" x14ac:dyDescent="0.25">
      <c r="A11" s="12" t="str">
        <f t="shared" ref="A11:A18" si="3">IF(OR(B11&lt;&gt;"",J11&lt;&gt;""),CONCATENATE(LEFT(A10,3),IF(MID(A10,4,2)+1&lt;10,CONCATENATE("0",MID(A10,4,2)+1))),"")</f>
        <v>IMG02</v>
      </c>
      <c r="B11" s="110">
        <v>191718038</v>
      </c>
      <c r="C11" s="20" t="str">
        <f t="shared" si="0"/>
        <v>Recurso Diaporama F1</v>
      </c>
      <c r="D11" s="63" t="s">
        <v>190</v>
      </c>
      <c r="E11" s="63" t="s">
        <v>155</v>
      </c>
      <c r="F11" s="13" t="str">
        <f t="shared" ref="F11:F74" ca="1" si="4">IF(OR(B11&lt;&gt;"",J11&lt;&gt;""),CONCATENATE($C$7,"_",$A11,IF($G$4="Cuaderno de Estudio","_small",CONCATENATE(IF(I11="","","n"),IF(LEFT($G$5,1)="F",".jpg",".png")))),"")</f>
        <v>LE_06_01_REC70_IMG02.png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193</v>
      </c>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1" r:id="rId1" display="http://www.shutterstock.com/pic-191718038/stock-photo-football-player-in-yellow-kicking-against-digitally-generated-colombia-national-flag.html?src=mPtSkYCShvspObv7Ez5edQ-1-12"/>
  </hyperlinks>
  <pageMargins left="0.75" right="0.75" top="1" bottom="1" header="0.5" footer="0.5"/>
  <pageSetup orientation="portrait" horizontalDpi="4294967292" verticalDpi="4294967292"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2015-10-01T16:14:43Z</dcterms:modified>
</cp:coreProperties>
</file>