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7985"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H15" i="1" l="1"/>
  <c r="F15" i="1"/>
  <c r="G15" i="1" s="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<sst xmlns="http://schemas.openxmlformats.org/spreadsheetml/2006/main" count="401" uniqueCount="192">
  <si>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</si>
  <si>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</si>
  <si>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</si>
  <si>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</si>
  <si>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</si>
  <si>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</si>
  <si>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</si>
  <si>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</si>
  <si>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</si>
  <si>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</si>
  <si>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</si>
  <si>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</si>
  <si>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</si>
  <si>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</si>
  <si>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</si>
  <si>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</si>
  <si>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</si>
  <si>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</si>
  <si>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</si>
  <si>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</si>
  <si>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</si>
  <si>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</si>
  <si>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</si>
  <si>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</si>
  <si>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</si>
  <si>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</si>
  <si>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</si>
  <si>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</si>
  <si>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</si>
  <si>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</si>
  <si>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</si>
  <si>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</si>
  <si>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</si>
  <si>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</si>
  <si>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</si>
  <si>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</si>
  <si>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</si>
  <si>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</si>
  <si>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</si>
  <si>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</si>
  <si>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</si>
  <si>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</si>
  <si>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</si>
  <si>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</si>
  <si>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</si>
  <si>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</si>
  <si>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</si>
  <si>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</si>
  <si>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</si>
  <si>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</si>
  <si>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</si>
  <si>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</si>
  <si>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</si>
  <si>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</si>
  <si>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</si>
  <si>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</si>
  <si>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</si>
  <si>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</si>
  <si>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</si>
  <si>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</si>
  <si>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</si>
  <si>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</si>
  <si>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</si>
  <si>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</si>
  <si>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</si>
  <si>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</si>
  <si>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</si>
  <si>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</si>
  <si>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</si>
  <si>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</si>
  <si>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</si>
  <si>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</si>
  <si>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</si>
  <si>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</si>
  <si>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</si>
  <si>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</si>
  <si>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</si>
  <si>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</si>
  <si>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</si>
  <si>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</si>
  <si>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</si>
  <si>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</si>
  <si>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</si>
  <si>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</si>
  <si>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</si>
  <si>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</si>
  <si>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</si>
  <si>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</si>
  <si>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</si>
  <si>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</si>
  <si>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</si>
  <si>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</si>
  <si>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</si>
  <si>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</si>
  <si>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</si>
  <si>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</si>
  <si>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</si>
  <si>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</si>
  <si>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</si>
  <si>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</si>
  <si>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</si>
  <si>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</si>
  <si>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</si>
  <si>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</si>
  <si>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</si>
  <si>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</si>
  <si>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</si>
  <si>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</si>
  <si>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</si>
  <si>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</si>
  <si>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</si>
  <si>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</si>
  <si>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</si>
  <si>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</si>
  <si>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</si>
  <si>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</si>
  <si>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</si>
  <si>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</si>
  <si>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</si>
  <si>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</si>
  <si>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</si>
  <si>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</si>
  <si>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</si>
  <si>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</si>
  <si>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</si>
  <si>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</si>
  <si>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</si>
  <si>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</si>
  <si>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</si>
  <si>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</si>
  <si>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</si>
  <si>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</si>
  <si>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</si>
  <si>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</si>
  <si>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</si>
  <si>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</si>
  <si>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</si>
  <si>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</si>
  <si>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</si>
  <si>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</si>
  <si>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</si>
  <si>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</si>
  <si>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</si>
  <si>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</si>
  <si>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</si>
  <si>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</si>
  <si>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</si>
  <si>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</si>
  <si>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</si>
  <si>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</si>
  <si>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</si>
  <si>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</si>
  <si>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</si>
  <si>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</si>
  <si>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</si>
  <si>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</si>
  <si>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</si>
  <si>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</si>
  <si>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</si>
  <si>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</si>
  <si>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</si>
  <si>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</si>
  <si>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</si>
  <si>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</si>
  <si>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</si>
  <si>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</si>
  <si>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</si>
  <si>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</si>
  <si>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</si>
  <si>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</si>
  <si>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</si>
  <si>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</si>
  <si>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</si>
  <si>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</si>
  <si>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</si>
  <si>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</si>
  <si>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</si>
  <si>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</si>
  <si>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</si>
  <si>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</si>
  <si>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</si>
  <si>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</si>
  <si>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</si>
  <si>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</si>
  <si>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</si>
  <si>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</si>
  <si>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</si>
  <si>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</si>
  <si>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LE_08_06_CO</t>
  </si>
  <si>
    <t>Cuaderno de Estudio</t>
  </si>
  <si>
    <t>Literatura colombiana de la segunda mitad del siglo XX</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</si>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</sst>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3" activePane="bottomLeft" state="frozen"/>
      <selection pane="bottomLeft" activeCell="B29" sqref="B29"/>
    </sheetView>
  </sheetViews>
  <sheetFormatPr baseColWidth="10" defaultColWidth="10.875" defaultRowHeight="13.5" x14ac:dyDescent="0.25"/>
  <cols>
    <col min="1" max="1" width="7" style="2" customWidth="1"/>
    <col min="2" max="2" width="21" style="2" customWidth="1"/>
    <col min="3" max="3" width="21.25" style="2" customWidth="1"/>
    <col min="4" max="4" width="24.8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42402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333881129</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LE_08_06_CO_IMG01_small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173678780</v>
      </c>
      <c r="C11" s="20" t="str">
        <f t="shared" si="0"/>
        <v>Cuaderno de Estudio</v>
      </c>
      <c r="D11" s="63" t="s">
        <v>191</v>
      </c>
      <c r="E11" s="63" t="s">
        <v>153</v>
      </c>
      <c r="F11" s="13" t="str">
        <f t="shared" ref="F11:F74" si="4">IF(OR(B11&lt;&gt;"",J11&lt;&gt;""),CONCATENATE($C$7,"_",$A11,IF($G$4="Cuaderno de Estudio","_small",CONCATENATE(IF(I11="","","n"),IF(LEFT($G$5,1)="F",".jpg",".png")))),"")</f>
        <v>LE_08_06_CO_IMG02_small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x14ac:dyDescent="0.25">
      <c r="A12" s="12" t="str">
        <f t="shared" si="3"/>
        <v>IMG03</v>
      </c>
      <c r="B12" s="62">
        <v>114388996</v>
      </c>
      <c r="C12" s="20" t="str">
        <f t="shared" si="0"/>
        <v>Cuaderno de Estudio</v>
      </c>
      <c r="D12" s="63" t="s">
        <v>191</v>
      </c>
      <c r="E12" s="63" t="s">
        <v>153</v>
      </c>
      <c r="F12" s="13" t="str">
        <f t="shared" si="4"/>
        <v>LE_08_06_CO_IMG03_small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x14ac:dyDescent="0.25">
      <c r="A13" s="12" t="str">
        <f t="shared" si="3"/>
        <v>IMG04</v>
      </c>
      <c r="B13" s="62">
        <v>91868009</v>
      </c>
      <c r="C13" s="20" t="str">
        <f t="shared" si="0"/>
        <v>Cuaderno de Estudio</v>
      </c>
      <c r="D13" s="63" t="s">
        <v>191</v>
      </c>
      <c r="E13" s="63" t="s">
        <v>153</v>
      </c>
      <c r="F13" s="13" t="str">
        <f t="shared" si="4"/>
        <v>LE_08_06_CO_IMG04_small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x14ac:dyDescent="0.25">
      <c r="A14" s="12" t="str">
        <f t="shared" si="3"/>
        <v>IMG05</v>
      </c>
      <c r="B14" s="62">
        <v>225869905</v>
      </c>
      <c r="C14" s="20" t="str">
        <f t="shared" si="0"/>
        <v>Cuaderno de Estudio</v>
      </c>
      <c r="D14" s="63" t="s">
        <v>191</v>
      </c>
      <c r="E14" s="63" t="s">
        <v>154</v>
      </c>
      <c r="F14" s="13" t="str">
        <f t="shared" si="4"/>
        <v>LE_08_06_CO_IMG05_small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x14ac:dyDescent="0.25">
      <c r="A15" s="12" t="str">
        <f t="shared" si="3"/>
        <v>IMG06</v>
      </c>
      <c r="B15" s="62">
        <v>242286358</v>
      </c>
      <c r="C15" s="20" t="str">
        <f t="shared" si="0"/>
        <v>Cuaderno de Estudio</v>
      </c>
      <c r="D15" s="63" t="s">
        <v>191</v>
      </c>
      <c r="E15" s="63" t="s">
        <v>153</v>
      </c>
      <c r="F15" s="13" t="str">
        <f t="shared" si="4"/>
        <v>LE_08_06_CO_IMG06_small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4.25" x14ac:dyDescent="0.3">
      <c r="A16" s="12" t="str">
        <f t="shared" si="3"/>
        <v>IMG07</v>
      </c>
      <c r="B16" s="62">
        <v>304486616</v>
      </c>
      <c r="C16" s="20" t="str">
        <f t="shared" si="0"/>
        <v>Cuaderno de Estudio</v>
      </c>
      <c r="D16" s="63" t="s">
        <v>191</v>
      </c>
      <c r="E16" s="63" t="s">
        <v>153</v>
      </c>
      <c r="F16" s="13" t="str">
        <f t="shared" si="4"/>
        <v>LE_08_06_CO_IMG07_small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x14ac:dyDescent="0.25">
      <c r="A17" s="12" t="str">
        <f t="shared" si="3"/>
        <v>IMG08</v>
      </c>
      <c r="B17" s="62">
        <v>343559591</v>
      </c>
      <c r="C17" s="20" t="str">
        <f t="shared" si="0"/>
        <v>Cuaderno de Estudio</v>
      </c>
      <c r="D17" s="63" t="s">
        <v>191</v>
      </c>
      <c r="E17" s="63" t="s">
        <v>153</v>
      </c>
      <c r="F17" s="13" t="str">
        <f t="shared" si="4"/>
        <v>LE_08_06_CO_IMG08_small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x14ac:dyDescent="0.25">
      <c r="A18" s="12" t="str">
        <f t="shared" si="3"/>
        <v>IMG09</v>
      </c>
      <c r="B18" s="62">
        <v>322881275</v>
      </c>
      <c r="C18" s="20" t="str">
        <f t="shared" si="0"/>
        <v>Cuaderno de Estudio</v>
      </c>
      <c r="D18" s="63" t="s">
        <v>191</v>
      </c>
      <c r="E18" s="63" t="s">
        <v>153</v>
      </c>
      <c r="F18" s="13" t="str">
        <f t="shared" si="4"/>
        <v>LE_08_06_CO_IMG09_small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250386049</v>
      </c>
      <c r="C19" s="20" t="str">
        <f t="shared" si="0"/>
        <v>Cuaderno de Estudio</v>
      </c>
      <c r="D19" s="63" t="s">
        <v>191</v>
      </c>
      <c r="E19" s="63" t="s">
        <v>153</v>
      </c>
      <c r="F19" s="13" t="str">
        <f t="shared" si="4"/>
        <v>LE_08_06_CO_IMG10_small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LE_08_06_CO_IMG10_zoom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x14ac:dyDescent="0.25">
      <c r="A20" s="12" t="str">
        <f t="shared" si="6"/>
        <v>IMG11</v>
      </c>
      <c r="B20" s="62">
        <v>111242513</v>
      </c>
      <c r="C20" s="20" t="str">
        <f t="shared" si="0"/>
        <v>Cuaderno de Estudio</v>
      </c>
      <c r="D20" s="63" t="s">
        <v>191</v>
      </c>
      <c r="E20" s="63" t="s">
        <v>153</v>
      </c>
      <c r="F20" s="13" t="str">
        <f t="shared" si="4"/>
        <v>LE_08_06_CO_IMG11_small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LE_08_06_CO_IMG11_zoom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x14ac:dyDescent="0.25">
      <c r="A21" s="12" t="str">
        <f t="shared" si="6"/>
        <v>IMG12</v>
      </c>
      <c r="B21" s="62">
        <v>243396313</v>
      </c>
      <c r="C21" s="20" t="str">
        <f t="shared" si="0"/>
        <v>Cuaderno de Estudio</v>
      </c>
      <c r="D21" s="63" t="s">
        <v>191</v>
      </c>
      <c r="E21" s="63" t="s">
        <v>153</v>
      </c>
      <c r="F21" s="13" t="str">
        <f t="shared" si="4"/>
        <v>LE_08_06_CO_IMG12_small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LE_08_06_CO_IMG12_zoom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6"/>
      <c r="O21" s="2" t="str">
        <f>'Definición técnica de imagenes'!A33</f>
        <v>F11</v>
      </c>
    </row>
    <row r="22" spans="1:15" s="11" customFormat="1" x14ac:dyDescent="0.25">
      <c r="A22" s="12" t="str">
        <f t="shared" si="6"/>
        <v>IMG13</v>
      </c>
      <c r="B22" s="62">
        <v>200679422</v>
      </c>
      <c r="C22" s="20" t="str">
        <f t="shared" si="0"/>
        <v>Cuaderno de Estudio</v>
      </c>
      <c r="D22" s="63" t="s">
        <v>191</v>
      </c>
      <c r="E22" s="63" t="s">
        <v>153</v>
      </c>
      <c r="F22" s="13" t="str">
        <f t="shared" si="4"/>
        <v>LE_08_06_CO_IMG13_small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LE_08_06_CO_IMG13_zoom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x14ac:dyDescent="0.25">
      <c r="A23" s="12" t="str">
        <f t="shared" si="6"/>
        <v>IMG14</v>
      </c>
      <c r="B23" s="62">
        <v>17474575</v>
      </c>
      <c r="C23" s="20" t="str">
        <f t="shared" si="0"/>
        <v>Cuaderno de Estudio</v>
      </c>
      <c r="D23" s="63" t="s">
        <v>191</v>
      </c>
      <c r="E23" s="63" t="s">
        <v>153</v>
      </c>
      <c r="F23" s="13" t="str">
        <f t="shared" si="4"/>
        <v>LE_08_06_CO_IMG14_small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LE_08_06_CO_IMG14_zoom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x14ac:dyDescent="0.25">
      <c r="A24" s="12" t="str">
        <f t="shared" si="6"/>
        <v>IMG15</v>
      </c>
      <c r="B24" s="62">
        <v>121088338</v>
      </c>
      <c r="C24" s="20" t="str">
        <f t="shared" si="0"/>
        <v>Cuaderno de Estudio</v>
      </c>
      <c r="D24" s="63" t="s">
        <v>191</v>
      </c>
      <c r="E24" s="63" t="s">
        <v>153</v>
      </c>
      <c r="F24" s="13" t="str">
        <f t="shared" si="4"/>
        <v>LE_08_06_CO_IMG15_small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LE_08_06_CO_IMG15_zoom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x14ac:dyDescent="0.25">
      <c r="A25" s="12" t="str">
        <f t="shared" si="6"/>
        <v>IMG16</v>
      </c>
      <c r="B25" s="62">
        <v>104904665</v>
      </c>
      <c r="C25" s="20" t="str">
        <f t="shared" si="0"/>
        <v>Cuaderno de Estudio</v>
      </c>
      <c r="D25" s="63" t="s">
        <v>191</v>
      </c>
      <c r="E25" s="63" t="s">
        <v>153</v>
      </c>
      <c r="F25" s="13" t="str">
        <f t="shared" si="4"/>
        <v>LE_08_06_CO_IMG16_small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LE_08_06_CO_IMG16_zoom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row>
    <row r="26" spans="1:15" s="11" customFormat="1" x14ac:dyDescent="0.25">
      <c r="A26" s="12" t="str">
        <f t="shared" si="6"/>
        <v>IMG17</v>
      </c>
      <c r="B26" s="62">
        <v>128958326</v>
      </c>
      <c r="C26" s="20" t="str">
        <f t="shared" si="0"/>
        <v>Cuaderno de Estudio</v>
      </c>
      <c r="D26" s="63" t="s">
        <v>191</v>
      </c>
      <c r="E26" s="63" t="s">
        <v>153</v>
      </c>
      <c r="F26" s="13" t="str">
        <f t="shared" si="4"/>
        <v>LE_08_06_CO_IMG17_small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LE_08_06_CO_IMG17_zoom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row>
    <row r="27" spans="1:15" s="11" customFormat="1" x14ac:dyDescent="0.25">
      <c r="A27" s="12" t="str">
        <f t="shared" si="6"/>
        <v>IMG18</v>
      </c>
      <c r="B27" s="62">
        <v>191744591</v>
      </c>
      <c r="C27" s="20" t="str">
        <f t="shared" si="0"/>
        <v>Cuaderno de Estudio</v>
      </c>
      <c r="D27" s="63" t="s">
        <v>191</v>
      </c>
      <c r="E27" s="63" t="s">
        <v>153</v>
      </c>
      <c r="F27" s="13" t="str">
        <f t="shared" si="4"/>
        <v>LE_08_06_CO_IMG18_small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LE_08_06_CO_IMG18_zoom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x14ac:dyDescent="0.25">
      <c r="A28" s="12" t="str">
        <f t="shared" si="6"/>
        <v>IMG19</v>
      </c>
      <c r="B28" s="62">
        <v>107652263</v>
      </c>
      <c r="C28" s="20" t="str">
        <f t="shared" si="0"/>
        <v>Cuaderno de Estudio</v>
      </c>
      <c r="D28" s="63" t="s">
        <v>191</v>
      </c>
      <c r="E28" s="63" t="s">
        <v>153</v>
      </c>
      <c r="F28" s="13" t="str">
        <f t="shared" si="4"/>
        <v>LE_08_06_CO_IMG19_small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LE_08_06_CO_IMG19_zoom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 Rubiano Acosta</cp:lastModifiedBy>
  <dcterms:created xsi:type="dcterms:W3CDTF">2014-07-01T23:43:25Z</dcterms:created>
  <dcterms:modified xsi:type="dcterms:W3CDTF">2016-02-02T22:29:13Z</dcterms:modified>
</cp:coreProperties>
</file>