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8" i="1"/>
  <c r="F18" i="1"/>
  <c r="G18" i="1"/>
  <c r="H18" i="1"/>
  <c r="A17" i="1"/>
  <c r="F17" i="1"/>
  <c r="G17" i="1"/>
  <c r="H17" i="1"/>
  <c r="A16" i="1"/>
  <c r="F16" i="1"/>
  <c r="G16" i="1"/>
  <c r="H16" i="1"/>
  <c r="A14" i="1"/>
  <c r="A15" i="1"/>
  <c r="F15" i="1"/>
  <c r="G15" i="1"/>
  <c r="H15" i="1"/>
  <c r="F14" i="1"/>
  <c r="G14" i="1"/>
  <c r="H14" i="1"/>
  <c r="A13" i="1"/>
  <c r="F13" i="1"/>
  <c r="G13" i="1"/>
  <c r="H13" i="1"/>
  <c r="A12"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<sst xmlns="http://schemas.openxmlformats.org/spreadsheetml/2006/main" count="391" uniqueCount="200">
  <si>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</si>
  <si>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</si>
  <si>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</si>
  <si>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</si>
  <si>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</si>
  <si>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</si>
  <si>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</si>
  <si>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</si>
  <si>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</si>
  <si>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</si>
  <si>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</si>
  <si>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</si>
  <si>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</si>
  <si>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</si>
  <si>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</si>
  <si>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</si>
  <si>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</si>
  <si>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</si>
  <si>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</si>
  <si>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</si>
  <si>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</si>
  <si>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</si>
  <si>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</si>
  <si>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</si>
  <si>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</si>
  <si>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</si>
  <si>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</si>
  <si>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</si>
  <si>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</si>
  <si>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</si>
  <si>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</si>
  <si>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</si>
  <si>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</si>
  <si>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</si>
  <si>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</si>
  <si>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</si>
  <si>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</si>
  <si>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</si>
  <si>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</si>
  <si>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</si>
  <si>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</si>
  <si>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</si>
  <si>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</si>
  <si>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</si>
  <si>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</si>
  <si>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</si>
  <si>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</si>
  <si>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</si>
  <si>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</si>
  <si>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</si>
  <si>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</si>
  <si>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</si>
  <si>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</si>
  <si>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</si>
  <si>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</si>
  <si>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</si>
  <si>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</si>
  <si>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</si>
  <si>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</si>
  <si>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</si>
  <si>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</si>
  <si>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</si>
  <si>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</si>
  <si>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</si>
  <si>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</si>
  <si>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</si>
  <si>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</si>
  <si>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</si>
  <si>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</si>
  <si>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</si>
  <si>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</si>
  <si>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</si>
  <si>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</si>
  <si>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</si>
  <si>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</si>
  <si>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</si>
  <si>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</si>
  <si>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</si>
  <si>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</si>
  <si>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</si>
  <si>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</si>
  <si>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</si>
  <si>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</si>
  <si>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</si>
  <si>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</si>
  <si>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</si>
  <si>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</si>
  <si>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</si>
  <si>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</si>
  <si>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</si>
  <si>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</si>
  <si>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</si>
  <si>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</si>
  <si>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</si>
  <si>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</si>
  <si>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</si>
  <si>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</si>
  <si>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</si>
  <si>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</si>
  <si>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</si>
  <si>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</si>
  <si>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</si>
  <si>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</si>
  <si>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</si>
  <si>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</si>
  <si>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</si>
  <si>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</si>
  <si>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</si>
  <si>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</si>
  <si>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</si>
  <si>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</si>
  <si>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</si>
  <si>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</si>
  <si>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</si>
  <si>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</si>
  <si>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</si>
  <si>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</si>
  <si>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</si>
  <si>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</si>
  <si>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</si>
  <si>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</si>
  <si>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</si>
  <si>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</si>
  <si>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</si>
  <si>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</si>
  <si>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</si>
  <si>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</si>
  <si>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</si>
  <si>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</si>
  <si>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</si>
  <si>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</si>
  <si>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</si>
  <si>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</si>
  <si>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</si>
  <si>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</si>
  <si>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</si>
  <si>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</si>
  <si>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</si>
  <si>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</si>
  <si>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</si>
  <si>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</si>
  <si>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</si>
  <si>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</si>
  <si>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</si>
  <si>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</si>
  <si>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</si>
  <si>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</si>
  <si>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</si>
  <si>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</si>
  <si>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</si>
  <si>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</si>
  <si>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</si>
  <si>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</si>
  <si>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</si>
  <si>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</si>
  <si>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</si>
  <si>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</si>
  <si>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</si>
  <si>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</si>
  <si>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</si>
  <si>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</si>
  <si>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</si>
  <si>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</si>
  <si>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</si>
  <si>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</si>
  <si>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</si>
  <si>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</si>
  <si>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</si>
  <si>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</si>
  <si>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</si>
  <si>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</si>
  <si>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</si>
  <si>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</si>
  <si>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</si>
  <si>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</si>
  <si>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</si>
  <si>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</si>
  <si>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</si>
  <si>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</si>
  <si>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</si>
  <si>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</si>
  <si>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</si>
  <si>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</si>
  <si>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</si>
  <si>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</si>
  <si>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</si>
  <si>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</si>
  <si>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</si>
  <si>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</si>
  <si>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infografía</t>
  </si>
  <si>
    <t>Mano escribe</t>
  </si>
  <si>
    <t>Tablero negro</t>
  </si>
  <si>
    <t>Correr</t>
  </si>
  <si>
    <t>Rallador</t>
  </si>
  <si>
    <t>Maíz</t>
  </si>
  <si>
    <t>Quemar</t>
  </si>
  <si>
    <t>Chistoso</t>
  </si>
  <si>
    <t>Química</t>
  </si>
  <si>
    <t>Llorar</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</si>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</sst>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8" sqref="D18:E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Diaporama F1</v>
      </c>
    </row>
    <row r="2" spans="1:16" ht="1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185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187955747</v>
      </c>
      <c r="C10" s="20" t="str">
        <f t="shared" ref="C10:C41" si="0">IF(OR(B10&lt;&gt;"",J10&lt;&gt;""),IF($G$4="Recurso",CONCATENATE($G$4," ",$G$5),$G$4),"")</f>
        <v>Recurso Diaporama F1</v>
      </c>
      <c r="D10" s="63" t="s">
        <v>199</v>
      </c>
      <c r="E10" s="63" t="s">
        <v>156</v>
      </c>
      <c r="F10" s="13" t="str">
        <f t="shared" ref="F10" ca="1" si="1">IF(OR(B10&lt;&gt;"",J10&lt;&gt;""),CONCATENATE($C$7,"_",$A10,IF($G$4="Cuaderno de Estudio","_small",CONCATENATE(IF(I10="","","n"),IF(LEFT($G$5,1)="F",".jpg",".png")))),"")</f>
        <v>CN_08_01_REC10_IMG01.png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221126332</v>
      </c>
      <c r="C11" s="20" t="str">
        <f t="shared" si="0"/>
        <v>Recurso Diaporama F1</v>
      </c>
      <c r="D11" s="63" t="s">
        <v>199</v>
      </c>
      <c r="E11" s="63" t="s">
        <v>156</v>
      </c>
      <c r="F11" s="13" t="str">
        <f t="shared" ref="F11:F74" ca="1" si="4">IF(OR(B11&lt;&gt;"",J11&lt;&gt;""),CONCATENATE($C$7,"_",$A11,IF($G$4="Cuaderno de Estudio","_small",CONCATENATE(IF(I11="","","n"),IF(LEFT($G$5,1)="F",".jpg",".png")))),"")</f>
        <v>CN_08_01_REC10_IMG02.png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c r="A12" s="12" t="str">
        <f t="shared" si="3"/>
        <v>IMG03</v>
      </c>
      <c r="B12" s="62">
        <v>251876074</v>
      </c>
      <c r="C12" s="20" t="str">
        <f t="shared" si="0"/>
        <v>Recurso Diaporama F1</v>
      </c>
      <c r="D12" s="63" t="s">
        <v>199</v>
      </c>
      <c r="E12" s="63" t="s">
        <v>156</v>
      </c>
      <c r="F12" s="13" t="str">
        <f t="shared" ca="1" si="4"/>
        <v>CN_08_01_REC10_IMG03.png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c r="A13" s="12" t="str">
        <f t="shared" si="3"/>
        <v>IMG04</v>
      </c>
      <c r="B13" s="62">
        <v>331643669</v>
      </c>
      <c r="C13" s="20" t="str">
        <f t="shared" si="0"/>
        <v>Recurso Diaporama F1</v>
      </c>
      <c r="D13" s="63" t="s">
        <v>199</v>
      </c>
      <c r="E13" s="63" t="s">
        <v>156</v>
      </c>
      <c r="F13" s="13" t="str">
        <f t="shared" ca="1" si="4"/>
        <v>CN_08_01_REC10_IMG04.png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c r="A14" s="12" t="str">
        <f t="shared" si="3"/>
        <v>IMG05</v>
      </c>
      <c r="B14" s="62">
        <v>230342515</v>
      </c>
      <c r="C14" s="20" t="str">
        <f t="shared" si="0"/>
        <v>Recurso Diaporama F1</v>
      </c>
      <c r="D14" s="63" t="s">
        <v>199</v>
      </c>
      <c r="E14" s="63" t="s">
        <v>156</v>
      </c>
      <c r="F14" s="13" t="str">
        <f t="shared" ca="1" si="4"/>
        <v>CN_08_01_REC10_IMG05.png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c r="A15" s="12" t="str">
        <f t="shared" si="3"/>
        <v>IMG06</v>
      </c>
      <c r="B15" s="62">
        <v>264682319</v>
      </c>
      <c r="C15" s="20" t="str">
        <f t="shared" si="0"/>
        <v>Recurso Diaporama F1</v>
      </c>
      <c r="D15" s="63" t="s">
        <v>199</v>
      </c>
      <c r="E15" s="63" t="s">
        <v>156</v>
      </c>
      <c r="F15" s="13" t="str">
        <f t="shared" ca="1" si="4"/>
        <v>CN_08_01_REC10_IMG06.png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c r="A16" s="12" t="str">
        <f t="shared" si="3"/>
        <v>IMG07</v>
      </c>
      <c r="B16" s="62">
        <v>338992685</v>
      </c>
      <c r="C16" s="20" t="str">
        <f t="shared" si="0"/>
        <v>Recurso Diaporama F1</v>
      </c>
      <c r="D16" s="63" t="s">
        <v>199</v>
      </c>
      <c r="E16" s="63" t="s">
        <v>156</v>
      </c>
      <c r="F16" s="13" t="str">
        <f t="shared" ca="1" si="4"/>
        <v>CN_08_01_REC10_IMG07.png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196</v>
      </c>
      <c r="K16" s="68"/>
      <c r="O16" s="2" t="str">
        <f>'Definición técnica de imagenes'!A25</f>
        <v>F7</v>
      </c>
    </row>
    <row r="17" spans="1:15" s="11" customFormat="1">
      <c r="A17" s="12" t="str">
        <f t="shared" si="3"/>
        <v>IMG08</v>
      </c>
      <c r="B17" s="62">
        <v>133301096</v>
      </c>
      <c r="C17" s="20" t="str">
        <f t="shared" si="0"/>
        <v>Recurso Diaporama F1</v>
      </c>
      <c r="D17" s="63" t="s">
        <v>199</v>
      </c>
      <c r="E17" s="63" t="s">
        <v>156</v>
      </c>
      <c r="F17" s="13" t="str">
        <f t="shared" ca="1" si="4"/>
        <v>CN_08_01_REC10_IMG08.png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197</v>
      </c>
      <c r="K17" s="66"/>
      <c r="O17" s="2" t="str">
        <f>'Definición técnica de imagenes'!A27</f>
        <v>F7B</v>
      </c>
    </row>
    <row r="18" spans="1:15" s="11" customFormat="1">
      <c r="A18" s="12" t="str">
        <f t="shared" si="3"/>
        <v>IMG09</v>
      </c>
      <c r="B18" s="62">
        <v>108916919</v>
      </c>
      <c r="C18" s="20" t="str">
        <f t="shared" si="0"/>
        <v>Recurso Diaporama F1</v>
      </c>
      <c r="D18" s="63" t="s">
        <v>199</v>
      </c>
      <c r="E18" s="63" t="s">
        <v>156</v>
      </c>
      <c r="F18" s="13" t="str">
        <f t="shared" ca="1" si="4"/>
        <v>CN_08_01_REC10_IMG09.png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198</v>
      </c>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0">
      <c r="A44" s="54" t="s">
        <v>111</v>
      </c>
      <c r="B44" s="54"/>
      <c r="C44" s="55" t="s">
        <v>130</v>
      </c>
      <c r="D44" s="56" t="s">
        <v>162</v>
      </c>
      <c r="E44" s="55"/>
      <c r="F44" s="55"/>
    </row>
    <row r="45" spans="1:9">
      <c r="A45" s="54" t="s">
        <v>112</v>
      </c>
      <c r="B45" s="54"/>
      <c r="C45" s="55" t="s">
        <v>131</v>
      </c>
      <c r="D45" s="56" t="s">
        <v>132</v>
      </c>
      <c r="E45" s="55"/>
      <c r="F45" s="55"/>
    </row>
    <row r="46" spans="1:9" ht="4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2016-02-16T00:37:37Z</dcterms:modified>
</cp:coreProperties>
</file>