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1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4" i="1"/>
  <c r="A15" i="1"/>
  <c r="F15" i="1"/>
  <c r="G15" i="1"/>
  <c r="H15"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<sst xmlns="http://schemas.openxmlformats.org/spreadsheetml/2006/main" count="382" uniqueCount="194">
  <si>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</si>
  <si>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</si>
  <si>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</si>
  <si>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</si>
  <si>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</si>
  <si>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</si>
  <si>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</si>
  <si>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</si>
  <si>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</si>
  <si>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</si>
  <si>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</si>
  <si>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</si>
  <si>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</si>
  <si>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</si>
  <si>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</si>
  <si>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</si>
  <si>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</si>
  <si>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</si>
  <si>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</si>
  <si>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</si>
  <si>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</si>
  <si>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</si>
  <si>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</si>
  <si>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</si>
  <si>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</si>
  <si>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</si>
  <si>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</si>
  <si>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</si>
  <si>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</si>
  <si>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</si>
  <si>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</si>
  <si>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</si>
  <si>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</si>
  <si>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</si>
  <si>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</si>
  <si>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</si>
  <si>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</si>
  <si>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</si>
  <si>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</si>
  <si>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</si>
  <si>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</si>
  <si>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</si>
  <si>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</si>
  <si>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</si>
  <si>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</si>
  <si>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</si>
  <si>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</si>
  <si>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</si>
  <si>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</si>
  <si>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</si>
  <si>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</si>
  <si>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</si>
  <si>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</si>
  <si>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</si>
  <si>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</si>
  <si>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</si>
  <si>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</si>
  <si>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</si>
  <si>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</si>
  <si>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</si>
  <si>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</si>
  <si>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</si>
  <si>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</si>
  <si>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</si>
  <si>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</si>
  <si>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</si>
  <si>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</si>
  <si>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</si>
  <si>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</si>
  <si>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</si>
  <si>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</si>
  <si>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</si>
  <si>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</si>
  <si>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</si>
  <si>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</si>
  <si>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</si>
  <si>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</si>
  <si>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</si>
  <si>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</si>
  <si>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</si>
  <si>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</si>
  <si>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</si>
  <si>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</si>
  <si>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</si>
  <si>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</si>
  <si>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</si>
  <si>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</si>
  <si>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</si>
  <si>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</si>
  <si>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</si>
  <si>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</si>
  <si>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</si>
  <si>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</si>
  <si>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</si>
  <si>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</si>
  <si>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</si>
  <si>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</si>
  <si>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</si>
  <si>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</si>
  <si>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</si>
  <si>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</si>
  <si>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</si>
  <si>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</si>
  <si>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</si>
  <si>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</si>
  <si>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</si>
  <si>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</si>
  <si>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</si>
  <si>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</si>
  <si>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</si>
  <si>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</si>
  <si>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</si>
  <si>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</si>
  <si>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</si>
  <si>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</si>
  <si>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</si>
  <si>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</si>
  <si>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</si>
  <si>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</si>
  <si>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</si>
  <si>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</si>
  <si>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</si>
  <si>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</si>
  <si>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</si>
  <si>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</si>
  <si>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</si>
  <si>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</si>
  <si>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</si>
  <si>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</si>
  <si>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</si>
  <si>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</si>
  <si>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</si>
  <si>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</si>
  <si>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</si>
  <si>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</si>
  <si>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</si>
  <si>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</si>
  <si>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</si>
  <si>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</si>
  <si>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</si>
  <si>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</si>
  <si>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</si>
  <si>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</si>
  <si>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</si>
  <si>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</si>
  <si>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</si>
  <si>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</si>
  <si>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</si>
  <si>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</si>
  <si>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</si>
  <si>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</si>
  <si>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</si>
  <si>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</si>
  <si>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</si>
  <si>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</si>
  <si>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</si>
  <si>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</si>
  <si>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</si>
  <si>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</si>
  <si>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</si>
  <si>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</si>
  <si>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</si>
  <si>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</si>
  <si>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</si>
  <si>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</si>
  <si>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</si>
  <si>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</si>
  <si>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</si>
  <si>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</si>
  <si>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</si>
  <si>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</si>
  <si>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</si>
  <si>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</si>
  <si>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</si>
  <si>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</si>
  <si>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</si>
  <si>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</si>
  <si>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</si>
  <si>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</si>
  <si>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</si>
  <si>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</si>
  <si>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</si>
  <si>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</si>
  <si>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</si>
  <si>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</si>
  <si>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</si>
  <si>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</si>
  <si>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LE_07_03_REC150</t>
  </si>
  <si>
    <t>La biografía</t>
  </si>
  <si>
    <t>Luis Felipe Pertuz</t>
  </si>
  <si>
    <t>Oso durmiendo</t>
  </si>
  <si>
    <t>Fotografía</t>
  </si>
  <si>
    <t>Hojas otoño</t>
  </si>
  <si>
    <t>Abuela flores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</si>
</sst>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5" sqref="B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144478324</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LE_07_03_REC150_IMG01.jpg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144478324</v>
      </c>
      <c r="C11" s="20" t="str">
        <f t="shared" si="0"/>
        <v>Recurso F6</v>
      </c>
      <c r="D11" s="63" t="s">
        <v>191</v>
      </c>
      <c r="E11" s="63" t="s">
        <v>155</v>
      </c>
      <c r="F11" s="13" t="str">
        <f t="shared" ref="F11:F74" ca="1" si="4">IF(OR(B11&lt;&gt;"",J11&lt;&gt;""),CONCATENATE($C$7,"_",$A11,IF($G$4="Cuaderno de Estudio","_small",CONCATENATE(IF(I11="","","n"),IF(LEFT($G$5,1)="F",".jpg",".png")))),"")</f>
        <v>LE_07_03_REC150_IMG02n.jpg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LE_07_03_REC150_IMG02a.jpg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190</v>
      </c>
      <c r="K11" s="65"/>
      <c r="O11" s="2" t="str">
        <f>'Definición técnica de imagenes'!A13</f>
        <v>M101</v>
      </c>
    </row>
    <row r="12" spans="1:16" s="11" customFormat="1">
      <c r="A12" s="12" t="str">
        <f t="shared" si="3"/>
        <v>IMG03</v>
      </c>
      <c r="B12" s="62">
        <v>307005092</v>
      </c>
      <c r="C12" s="20" t="str">
        <f t="shared" si="0"/>
        <v>Recurso F6</v>
      </c>
      <c r="D12" s="63" t="s">
        <v>191</v>
      </c>
      <c r="E12" s="63" t="s">
        <v>150</v>
      </c>
      <c r="F12" s="13" t="str">
        <f t="shared" ca="1" si="4"/>
        <v>LE_07_03_REC150_IMG03.jpg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c r="A13" s="12" t="str">
        <f t="shared" si="3"/>
        <v>IMG04</v>
      </c>
      <c r="B13" s="62">
        <v>307005092</v>
      </c>
      <c r="C13" s="20" t="str">
        <f t="shared" si="0"/>
        <v>Recurso F6</v>
      </c>
      <c r="D13" s="63" t="s">
        <v>191</v>
      </c>
      <c r="E13" s="63" t="s">
        <v>155</v>
      </c>
      <c r="F13" s="13" t="str">
        <f t="shared" ca="1" si="4"/>
        <v>LE_07_03_REC150_IMG04n.jpg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LE_07_03_REC150_IMG04a.jpg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192</v>
      </c>
      <c r="K13" s="64"/>
      <c r="O13" s="2" t="str">
        <f>'Definición técnica de imagenes'!A19</f>
        <v>F4</v>
      </c>
    </row>
    <row r="14" spans="1:16" s="11" customFormat="1">
      <c r="A14" s="12" t="str">
        <f t="shared" si="3"/>
        <v>IMG05</v>
      </c>
      <c r="B14" s="62">
        <v>172154462</v>
      </c>
      <c r="C14" s="20" t="str">
        <f t="shared" si="0"/>
        <v>Recurso F6</v>
      </c>
      <c r="D14" s="63" t="s">
        <v>191</v>
      </c>
      <c r="E14" s="63" t="s">
        <v>150</v>
      </c>
      <c r="F14" s="13" t="str">
        <f t="shared" ca="1" si="4"/>
        <v>LE_07_03_REC150_IMG05.jpg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c r="A15" s="12" t="str">
        <f t="shared" si="3"/>
        <v>IMG06</v>
      </c>
      <c r="B15" s="62">
        <v>172154462</v>
      </c>
      <c r="C15" s="20" t="str">
        <f t="shared" si="0"/>
        <v>Recurso F6</v>
      </c>
      <c r="D15" s="63" t="s">
        <v>191</v>
      </c>
      <c r="E15" s="63" t="s">
        <v>155</v>
      </c>
      <c r="F15" s="13" t="str">
        <f t="shared" ca="1" si="4"/>
        <v>LE_07_03_REC150_IMG06n.jpg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LE_07_03_REC150_IMG06a.jpg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193</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2015-12-03T23:20:31Z</dcterms:modified>
</cp:coreProperties>
</file>