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6_CO\Solicitudes gráficas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I14" i="1"/>
  <c r="H14" i="1" s="1"/>
  <c r="I15" i="1"/>
  <c r="H15" i="1" s="1"/>
  <c r="I16" i="1"/>
  <c r="H16" i="1" s="1"/>
  <c r="I17" i="1"/>
  <c r="I18" i="1"/>
  <c r="H18" i="1" s="1"/>
  <c r="I19" i="1"/>
  <c r="H19" i="1" s="1"/>
  <c r="I20" i="1"/>
  <c r="H20" i="1" s="1"/>
  <c r="I21" i="1"/>
  <c r="I22" i="1"/>
  <c r="H22" i="1" s="1"/>
  <c r="I23" i="1"/>
  <c r="H23" i="1" s="1"/>
  <c r="I24" i="1"/>
  <c r="H24" i="1" s="1"/>
  <c r="I25" i="1"/>
  <c r="I26" i="1"/>
  <c r="H26" i="1" s="1"/>
  <c r="I27" i="1"/>
  <c r="H27" i="1" s="1"/>
  <c r="I28" i="1"/>
  <c r="H28" i="1" s="1"/>
  <c r="I29" i="1"/>
  <c r="I30" i="1"/>
  <c r="H30" i="1" s="1"/>
  <c r="I31" i="1"/>
  <c r="H31" i="1" s="1"/>
  <c r="I32" i="1"/>
  <c r="H32" i="1" s="1"/>
  <c r="I33" i="1"/>
  <c r="I34" i="1"/>
  <c r="H34" i="1" s="1"/>
  <c r="I35" i="1"/>
  <c r="H35" i="1" s="1"/>
  <c r="I36" i="1"/>
  <c r="H36" i="1" s="1"/>
  <c r="I37" i="1"/>
  <c r="I38" i="1"/>
  <c r="H38" i="1" s="1"/>
  <c r="I39" i="1"/>
  <c r="H39" i="1" s="1"/>
  <c r="I40" i="1"/>
  <c r="H40" i="1" s="1"/>
  <c r="I41" i="1"/>
  <c r="I42" i="1"/>
  <c r="H42" i="1" s="1"/>
  <c r="I43" i="1"/>
  <c r="H43" i="1" s="1"/>
  <c r="I44" i="1"/>
  <c r="H44" i="1" s="1"/>
  <c r="I45" i="1"/>
  <c r="I46" i="1"/>
  <c r="H46" i="1" s="1"/>
  <c r="I47" i="1"/>
  <c r="H47" i="1" s="1"/>
  <c r="I48" i="1"/>
  <c r="H48" i="1" s="1"/>
  <c r="I49" i="1"/>
  <c r="I50" i="1"/>
  <c r="H50" i="1" s="1"/>
  <c r="I51" i="1"/>
  <c r="H51" i="1" s="1"/>
  <c r="I52" i="1"/>
  <c r="H52" i="1" s="1"/>
  <c r="I53" i="1"/>
  <c r="F53" i="1"/>
  <c r="G53" i="1"/>
  <c r="I54" i="1"/>
  <c r="H54" i="1" s="1"/>
  <c r="F54" i="1"/>
  <c r="G54" i="1" s="1"/>
  <c r="I55" i="1"/>
  <c r="H55" i="1" s="1"/>
  <c r="I56" i="1"/>
  <c r="H56" i="1" s="1"/>
  <c r="F56" i="1"/>
  <c r="G56" i="1"/>
  <c r="I57" i="1"/>
  <c r="H57" i="1" s="1"/>
  <c r="I58" i="1"/>
  <c r="H58" i="1" s="1"/>
  <c r="F58" i="1"/>
  <c r="G58" i="1" s="1"/>
  <c r="I59" i="1"/>
  <c r="H59" i="1" s="1"/>
  <c r="I60" i="1"/>
  <c r="H60" i="1" s="1"/>
  <c r="F60" i="1"/>
  <c r="G60" i="1" s="1"/>
  <c r="I61" i="1"/>
  <c r="H61" i="1" s="1"/>
  <c r="I62" i="1"/>
  <c r="H62" i="1" s="1"/>
  <c r="F62" i="1"/>
  <c r="G62" i="1"/>
  <c r="F63" i="1"/>
  <c r="G63" i="1" s="1"/>
  <c r="I63" i="1"/>
  <c r="H63" i="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c r="F57" i="1"/>
  <c r="G57" i="1" s="1"/>
  <c r="F55" i="1"/>
  <c r="G55" i="1"/>
  <c r="H53" i="1"/>
  <c r="F52" i="1"/>
  <c r="G52" i="1"/>
  <c r="F51" i="1"/>
  <c r="G51" i="1" s="1"/>
  <c r="F50" i="1"/>
  <c r="G50" i="1" s="1"/>
  <c r="F49" i="1"/>
  <c r="G49" i="1"/>
  <c r="H49" i="1"/>
  <c r="F48" i="1"/>
  <c r="G48" i="1"/>
  <c r="F47" i="1"/>
  <c r="G47" i="1" s="1"/>
  <c r="F46" i="1"/>
  <c r="G46" i="1" s="1"/>
  <c r="F45" i="1"/>
  <c r="G45" i="1"/>
  <c r="H45" i="1"/>
  <c r="F44" i="1"/>
  <c r="G44" i="1"/>
  <c r="F43" i="1"/>
  <c r="G43" i="1" s="1"/>
  <c r="F42" i="1"/>
  <c r="G42" i="1" s="1"/>
  <c r="F41" i="1"/>
  <c r="G41" i="1"/>
  <c r="H41" i="1"/>
  <c r="F40" i="1"/>
  <c r="G40" i="1"/>
  <c r="F39" i="1"/>
  <c r="G39" i="1" s="1"/>
  <c r="F38" i="1"/>
  <c r="G38" i="1" s="1"/>
  <c r="F37" i="1"/>
  <c r="G37" i="1"/>
  <c r="H37" i="1"/>
  <c r="F36" i="1"/>
  <c r="G36" i="1"/>
  <c r="F35" i="1"/>
  <c r="G35" i="1" s="1"/>
  <c r="F34" i="1"/>
  <c r="G34" i="1" s="1"/>
  <c r="F33" i="1"/>
  <c r="G33" i="1"/>
  <c r="H33" i="1"/>
  <c r="F32" i="1"/>
  <c r="G32" i="1"/>
  <c r="F31" i="1"/>
  <c r="G31" i="1" s="1"/>
  <c r="A10" i="1"/>
  <c r="A11" i="1" s="1"/>
  <c r="A13" i="1"/>
  <c r="A14" i="1"/>
  <c r="A15" i="1"/>
  <c r="A16" i="1"/>
  <c r="A17" i="1"/>
  <c r="A18" i="1"/>
  <c r="A19" i="1"/>
  <c r="A20" i="1"/>
  <c r="A21" i="1"/>
  <c r="A22" i="1"/>
  <c r="A23" i="1"/>
  <c r="A24" i="1"/>
  <c r="A25" i="1"/>
  <c r="A26" i="1"/>
  <c r="A27" i="1"/>
  <c r="A28" i="1"/>
  <c r="A29" i="1"/>
  <c r="A30" i="1"/>
  <c r="F30" i="1"/>
  <c r="G30" i="1" s="1"/>
  <c r="F29" i="1"/>
  <c r="G29" i="1" s="1"/>
  <c r="H29" i="1"/>
  <c r="F28" i="1"/>
  <c r="G28" i="1"/>
  <c r="F27" i="1"/>
  <c r="G27" i="1"/>
  <c r="F26" i="1"/>
  <c r="G26" i="1" s="1"/>
  <c r="F25" i="1"/>
  <c r="G25" i="1" s="1"/>
  <c r="H25" i="1"/>
  <c r="F24" i="1"/>
  <c r="G24" i="1"/>
  <c r="F23" i="1"/>
  <c r="G23" i="1"/>
  <c r="F22" i="1"/>
  <c r="G22" i="1" s="1"/>
  <c r="F21" i="1"/>
  <c r="G21" i="1" s="1"/>
  <c r="H21" i="1"/>
  <c r="F20" i="1"/>
  <c r="G20" i="1"/>
  <c r="F19" i="1"/>
  <c r="G19" i="1"/>
  <c r="F18" i="1"/>
  <c r="G18" i="1" s="1"/>
  <c r="F17" i="1"/>
  <c r="G17" i="1" s="1"/>
  <c r="H17" i="1"/>
  <c r="F16" i="1"/>
  <c r="G16" i="1"/>
  <c r="F15" i="1"/>
  <c r="G15" i="1"/>
  <c r="F14" i="1"/>
  <c r="G14" i="1" s="1"/>
  <c r="F13" i="1"/>
  <c r="G13" i="1" s="1"/>
  <c r="H13"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12" i="1" l="1"/>
  <c r="F12" i="1" s="1"/>
  <c r="G12" i="1" s="1"/>
  <c r="F11" i="1"/>
  <c r="G11" i="1" s="1"/>
  <c r="D5" i="2"/>
  <c r="D7" i="2" s="1"/>
  <c r="F10" i="1"/>
  <c r="G10" i="1" s="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<sst xmlns="http://schemas.openxmlformats.org/spreadsheetml/2006/main" count="373" uniqueCount="194">
  <si>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</si>
  <si>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</si>
  <si>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</si>
  <si>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</si>
  <si>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</si>
  <si>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</si>
  <si>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</si>
  <si>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</si>
  <si>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</si>
  <si>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</si>
  <si>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</si>
  <si>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</si>
  <si>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</si>
  <si>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</si>
  <si>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</si>
  <si>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</si>
  <si>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</si>
  <si>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</si>
  <si>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</si>
  <si>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</si>
  <si>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</si>
  <si>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</si>
  <si>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</si>
  <si>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</si>
  <si>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</si>
  <si>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</si>
  <si>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</si>
  <si>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</si>
  <si>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</si>
  <si>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</si>
  <si>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</si>
  <si>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</si>
  <si>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</si>
  <si>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</si>
  <si>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</si>
  <si>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</si>
  <si>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</si>
  <si>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</si>
  <si>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</si>
  <si>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</si>
  <si>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</si>
  <si>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</si>
  <si>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</si>
  <si>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</si>
  <si>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</si>
  <si>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</si>
  <si>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</si>
  <si>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</si>
  <si>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</si>
  <si>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</si>
  <si>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</si>
  <si>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</si>
  <si>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</si>
  <si>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</si>
  <si>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</si>
  <si>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</si>
  <si>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</si>
  <si>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</si>
  <si>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</si>
  <si>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</si>
  <si>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</si>
  <si>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</si>
  <si>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</si>
  <si>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</si>
  <si>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</si>
  <si>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</si>
  <si>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</si>
  <si>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</si>
  <si>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</si>
  <si>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</si>
  <si>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</si>
  <si>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</si>
  <si>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</si>
  <si>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</si>
  <si>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</si>
  <si>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</si>
  <si>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</si>
  <si>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</si>
  <si>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</si>
  <si>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</si>
  <si>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</si>
  <si>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</si>
  <si>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</si>
  <si>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</si>
  <si>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</si>
  <si>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</si>
  <si>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</si>
  <si>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</si>
  <si>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</si>
  <si>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</si>
  <si>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</si>
  <si>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</si>
  <si>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</si>
  <si>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</si>
  <si>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</si>
  <si>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</si>
  <si>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</si>
  <si>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</si>
  <si>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</si>
  <si>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</si>
  <si>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</si>
  <si>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</si>
  <si>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</si>
  <si>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</si>
  <si>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</si>
  <si>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</si>
  <si>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</si>
  <si>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</si>
  <si>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</si>
  <si>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</si>
  <si>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</si>
  <si>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</si>
  <si>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</si>
  <si>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</si>
  <si>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</si>
  <si>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</si>
  <si>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</si>
  <si>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</si>
  <si>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</si>
  <si>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</si>
  <si>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</si>
  <si>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</si>
  <si>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</si>
  <si>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</si>
  <si>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</si>
  <si>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</si>
  <si>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</si>
  <si>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</si>
  <si>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</si>
  <si>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</si>
  <si>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</si>
  <si>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</si>
  <si>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</si>
  <si>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</si>
  <si>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</si>
  <si>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</si>
  <si>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</si>
  <si>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</si>
  <si>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</si>
  <si>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</si>
  <si>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</si>
  <si>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</si>
  <si>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</si>
  <si>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</si>
  <si>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</si>
  <si>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</si>
  <si>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</si>
  <si>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</si>
  <si>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</si>
  <si>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</si>
  <si>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</si>
  <si>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</si>
  <si>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</si>
  <si>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</si>
  <si>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</si>
  <si>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</si>
  <si>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</si>
  <si>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</si>
  <si>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</si>
  <si>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</si>
  <si>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</si>
  <si>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</si>
  <si>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</si>
  <si>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</si>
  <si>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</si>
  <si>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</si>
  <si>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</si>
  <si>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</si>
  <si>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</si>
  <si>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</si>
  <si>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</si>
  <si>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</si>
  <si>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</si>
  <si>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</si>
  <si>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</si>
  <si>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</si>
  <si>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</si>
  <si>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</si>
  <si>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</si>
  <si>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</si>
  <si>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</si>
  <si>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</si>
  <si>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</si>
  <si>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</si>
  <si>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</si>
  <si>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</si>
  <si>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</si>
  <si>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</si>
  <si>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LE_08_06_REC390</t>
  </si>
  <si>
    <t>Double exposure of business man hand working on blank screen laptop computer on wooden desk as concept</t>
  </si>
  <si>
    <t>A male hand is writing in a big notepad on a wooden table</t>
  </si>
  <si>
    <t>Group of high school students working together in a classroom</t>
  </si>
  <si>
    <t>Luz Amparo Rubiano Acosta</t>
  </si>
  <si>
    <t>Literatura colombiana de la segunda mitad del siglo XX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</si>
</sst>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D10" sqref="D1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4" t="s">
        <v>24</v>
      </c>
      <c r="D2" s="85"/>
      <c r="F2" s="77" t="s">
        <v>0</v>
      </c>
      <c r="G2" s="78"/>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6">
        <v>8</v>
      </c>
      <c r="D3" s="87"/>
      <c r="F3" s="79">
        <v>42408</v>
      </c>
      <c r="G3" s="80"/>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6" t="s">
        <v>193</v>
      </c>
      <c r="D4" s="87"/>
      <c r="E4" s="5"/>
      <c r="F4" s="37" t="s">
        <v>55</v>
      </c>
      <c r="G4" s="70"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192</v>
      </c>
      <c r="D5" s="89"/>
      <c r="E5" s="5"/>
      <c r="F5" s="37" t="str">
        <f>IF(G4="Recurso","Motor del recurso","")</f>
        <v>Motor del recurso</v>
      </c>
      <c r="G5" s="70"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1">
        <v>306793247</v>
      </c>
      <c r="C10" s="20" t="str">
        <f t="shared" ref="C10:C41" si="0">IF(OR(B10&lt;&gt;"",J10&lt;&gt;""),IF($G$4="Recurso",CONCATENATE($G$4," ",$G$5),$G$4),"")</f>
        <v>Recurso F13</v>
      </c>
      <c r="D10" s="62" t="s">
        <v>187</v>
      </c>
      <c r="E10" s="62" t="s">
        <v>151</v>
      </c>
      <c r="F10" s="13" t="str">
        <f t="shared" ref="F10" ca="1" si="1">IF(OR(B10&lt;&gt;"",J10&lt;&gt;""),CONCATENATE($C$7,"_",$A10,IF($G$4="Cuaderno de Estudio","_small",CONCATENATE(IF(I10="","","n"),IF(LEFT($G$5,1)="F",".jpg",".png")))),"")</f>
        <v>LE_08_06_REC390_IMG01n.jpg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LE_08_06_REC390_IMG01a.jpg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2"/>
      <c r="K10" s="63" t="s">
        <v>189</v>
      </c>
      <c r="O10" s="2" t="str">
        <f>'Definición técnica de imagenes'!A12</f>
        <v>M12D</v>
      </c>
    </row>
    <row r="11" spans="1:16" s="11" customFormat="1" ht="14.1" customHeight="1" x14ac:dyDescent="0.25">
      <c r="A11" s="12" t="str">
        <f t="shared" ref="A11:A18" si="3">IF(OR(B11&lt;&gt;"",J11&lt;&gt;""),CONCATENATE(LEFT(A10,3),IF(MID(A10,4,2)+1&lt;10,CONCATENATE("0",MID(A10,4,2)+1))),"")</f>
        <v>IMG02</v>
      </c>
      <c r="B11" s="61">
        <v>272598053</v>
      </c>
      <c r="C11" s="20" t="str">
        <f t="shared" si="0"/>
        <v>Recurso F13</v>
      </c>
      <c r="D11" s="62" t="s">
        <v>187</v>
      </c>
      <c r="E11" s="62" t="s">
        <v>151</v>
      </c>
      <c r="F11" s="13" t="str">
        <f t="shared" ref="F11:F74" ca="1" si="4">IF(OR(B11&lt;&gt;"",J11&lt;&gt;""),CONCATENATE($C$7,"_",$A11,IF($G$4="Cuaderno de Estudio","_small",CONCATENATE(IF(I11="","","n"),IF(LEFT($G$5,1)="F",".jpg",".png")))),"")</f>
        <v>LE_08_06_REC390_IMG02n.jpg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LE_08_06_REC390_IMG02a.jpg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3"/>
      <c r="K11" s="64" t="s">
        <v>190</v>
      </c>
      <c r="O11" s="2" t="str">
        <f>'Definición técnica de imagenes'!A13</f>
        <v>M101</v>
      </c>
    </row>
    <row r="12" spans="1:16" s="11" customFormat="1" ht="27" x14ac:dyDescent="0.25">
      <c r="A12" s="12" t="str">
        <f t="shared" si="3"/>
        <v>IMG03</v>
      </c>
      <c r="B12" s="61">
        <v>200191592</v>
      </c>
      <c r="C12" s="20" t="str">
        <f t="shared" si="0"/>
        <v>Recurso F13</v>
      </c>
      <c r="D12" s="62" t="s">
        <v>187</v>
      </c>
      <c r="E12" s="62" t="s">
        <v>151</v>
      </c>
      <c r="F12" s="13" t="str">
        <f t="shared" ca="1" si="4"/>
        <v>LE_08_06_REC390_IMG03n.jpg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LE_08_06_REC390_IMG03a.jpg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3"/>
      <c r="K12" s="63" t="s">
        <v>191</v>
      </c>
      <c r="O12" s="2" t="str">
        <f>'Definición técnica de imagenes'!A18</f>
        <v>Diaporama F1</v>
      </c>
    </row>
    <row r="13" spans="1:16" s="11" customFormat="1" x14ac:dyDescent="0.25">
      <c r="A13" s="12" t="str">
        <f t="shared" si="3"/>
        <v/>
      </c>
      <c r="B13" s="61"/>
      <c r="C13" s="20" t="str">
        <f t="shared" si="0"/>
        <v/>
      </c>
      <c r="D13" s="62"/>
      <c r="E13" s="62"/>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3"/>
      <c r="O13" s="2" t="str">
        <f>'Definición técnica de imagenes'!A19</f>
        <v>F4</v>
      </c>
    </row>
    <row r="14" spans="1:16" s="11" customFormat="1" x14ac:dyDescent="0.25">
      <c r="A14" s="12" t="str">
        <f t="shared" si="3"/>
        <v/>
      </c>
      <c r="B14" s="61"/>
      <c r="C14" s="20" t="str">
        <f t="shared" si="0"/>
        <v/>
      </c>
      <c r="D14" s="62"/>
      <c r="E14" s="62"/>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3"/>
      <c r="O14" s="2" t="str">
        <f>'Definición técnica de imagenes'!A22</f>
        <v>F6</v>
      </c>
    </row>
    <row r="15" spans="1:16" s="11" customFormat="1" x14ac:dyDescent="0.25">
      <c r="A15" s="12" t="str">
        <f t="shared" si="3"/>
        <v/>
      </c>
      <c r="B15" s="61"/>
      <c r="C15" s="20" t="str">
        <f t="shared" si="0"/>
        <v/>
      </c>
      <c r="D15" s="62"/>
      <c r="E15" s="62"/>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5"/>
      <c r="K15" s="65"/>
      <c r="O15" s="2" t="str">
        <f>'Definición técnica de imagenes'!A24</f>
        <v>F6B</v>
      </c>
    </row>
    <row r="16" spans="1:16" s="11" customFormat="1" ht="14.25" x14ac:dyDescent="0.3">
      <c r="A16" s="12" t="str">
        <f t="shared" si="3"/>
        <v/>
      </c>
      <c r="B16" s="61"/>
      <c r="C16" s="20" t="str">
        <f t="shared" si="0"/>
        <v/>
      </c>
      <c r="D16" s="62"/>
      <c r="E16" s="62"/>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7"/>
      <c r="O16" s="2" t="str">
        <f>'Definición técnica de imagenes'!A25</f>
        <v>F7</v>
      </c>
    </row>
    <row r="17" spans="1:15" s="11" customFormat="1" x14ac:dyDescent="0.25">
      <c r="A17" s="12" t="str">
        <f t="shared" si="3"/>
        <v/>
      </c>
      <c r="B17" s="61"/>
      <c r="C17" s="20" t="str">
        <f t="shared" si="0"/>
        <v/>
      </c>
      <c r="D17" s="62"/>
      <c r="E17" s="62"/>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5"/>
      <c r="K17" s="65"/>
      <c r="O17" s="2" t="str">
        <f>'Definición técnica de imagenes'!A27</f>
        <v>F7B</v>
      </c>
    </row>
    <row r="18" spans="1:15" s="11" customFormat="1" x14ac:dyDescent="0.25">
      <c r="A18" s="12" t="str">
        <f t="shared" si="3"/>
        <v/>
      </c>
      <c r="B18" s="61"/>
      <c r="C18" s="20" t="str">
        <f t="shared" si="0"/>
        <v/>
      </c>
      <c r="D18" s="62"/>
      <c r="E18" s="62"/>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5"/>
      <c r="K18" s="65"/>
      <c r="O18" s="2" t="str">
        <f>'Definición técnica de imagenes'!A30</f>
        <v>F8</v>
      </c>
    </row>
    <row r="19" spans="1:15" s="11" customFormat="1" ht="14.25" x14ac:dyDescent="0.3">
      <c r="A19" s="12" t="str">
        <f t="shared" ref="A19:A50" si="6">IF(OR(B19&lt;&gt;"",J19&lt;&gt;""),CONCATENATE(LEFT(A18,3),IF(MID(A18,4,2)+1&lt;10,CONCATENATE("0",MID(A18,4,2)+1),MID(A18,4,2)+1)),"")</f>
        <v/>
      </c>
      <c r="B19" s="61"/>
      <c r="C19" s="20" t="str">
        <f t="shared" si="0"/>
        <v/>
      </c>
      <c r="D19" s="62"/>
      <c r="E19" s="62"/>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6"/>
      <c r="K19" s="67"/>
      <c r="O19" s="2" t="str">
        <f>'Definición técnica de imagenes'!A31</f>
        <v>F10</v>
      </c>
    </row>
    <row r="20" spans="1:15" s="11" customFormat="1" x14ac:dyDescent="0.25">
      <c r="A20" s="12" t="str">
        <f t="shared" si="6"/>
        <v/>
      </c>
      <c r="B20" s="61"/>
      <c r="C20" s="20" t="str">
        <f t="shared" si="0"/>
        <v/>
      </c>
      <c r="D20" s="62"/>
      <c r="E20" s="62"/>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5"/>
      <c r="O20" s="2" t="str">
        <f>'Definición técnica de imagenes'!A32</f>
        <v>F10B</v>
      </c>
    </row>
    <row r="21" spans="1:15" s="11" customFormat="1" x14ac:dyDescent="0.25">
      <c r="A21" s="12" t="str">
        <f t="shared" si="6"/>
        <v/>
      </c>
      <c r="B21" s="61"/>
      <c r="C21" s="20" t="str">
        <f t="shared" si="0"/>
        <v/>
      </c>
      <c r="D21" s="62"/>
      <c r="E21" s="62"/>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5"/>
      <c r="K21" s="65"/>
      <c r="O21" s="2" t="str">
        <f>'Definición técnica de imagenes'!A33</f>
        <v>F11</v>
      </c>
    </row>
    <row r="22" spans="1:15" s="11" customFormat="1" x14ac:dyDescent="0.25">
      <c r="A22" s="12" t="str">
        <f t="shared" si="6"/>
        <v/>
      </c>
      <c r="B22" s="61"/>
      <c r="C22" s="20" t="str">
        <f t="shared" si="0"/>
        <v/>
      </c>
      <c r="D22" s="62"/>
      <c r="E22" s="62"/>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2"/>
      <c r="K22" s="68"/>
      <c r="O22" s="2" t="str">
        <f>'Definición técnica de imagenes'!A34</f>
        <v>F12</v>
      </c>
    </row>
    <row r="23" spans="1:15" s="11" customFormat="1" x14ac:dyDescent="0.25">
      <c r="A23" s="12" t="str">
        <f t="shared" si="6"/>
        <v/>
      </c>
      <c r="B23" s="61"/>
      <c r="C23" s="20" t="str">
        <f t="shared" si="0"/>
        <v/>
      </c>
      <c r="D23" s="62"/>
      <c r="E23" s="62"/>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3"/>
      <c r="O23" s="2" t="str">
        <f>'Definición técnica de imagenes'!A35</f>
        <v>F13</v>
      </c>
    </row>
    <row r="24" spans="1:15" s="11" customFormat="1" x14ac:dyDescent="0.25">
      <c r="A24" s="12" t="str">
        <f t="shared" si="6"/>
        <v/>
      </c>
      <c r="B24" s="61"/>
      <c r="C24" s="20" t="str">
        <f t="shared" si="0"/>
        <v/>
      </c>
      <c r="D24" s="62"/>
      <c r="E24" s="62"/>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2"/>
      <c r="K24" s="64"/>
      <c r="O24" s="2" t="str">
        <f>'Definición técnica de imagenes'!A37</f>
        <v>F13B</v>
      </c>
    </row>
    <row r="25" spans="1:15" s="11" customFormat="1" x14ac:dyDescent="0.25">
      <c r="A25" s="12" t="str">
        <f t="shared" si="6"/>
        <v/>
      </c>
      <c r="B25" s="61"/>
      <c r="C25" s="20" t="str">
        <f t="shared" si="0"/>
        <v/>
      </c>
      <c r="D25" s="62"/>
      <c r="E25" s="62"/>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2"/>
      <c r="K25" s="63"/>
    </row>
    <row r="26" spans="1:15" s="11" customFormat="1" x14ac:dyDescent="0.25">
      <c r="A26" s="12" t="str">
        <f t="shared" si="6"/>
        <v/>
      </c>
      <c r="B26" s="61"/>
      <c r="C26" s="20" t="str">
        <f t="shared" si="0"/>
        <v/>
      </c>
      <c r="D26" s="62"/>
      <c r="E26" s="62"/>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2"/>
      <c r="K26" s="63"/>
    </row>
    <row r="27" spans="1:15" s="11" customFormat="1" x14ac:dyDescent="0.25">
      <c r="A27" s="12" t="str">
        <f t="shared" si="6"/>
        <v/>
      </c>
      <c r="B27" s="61"/>
      <c r="C27" s="20" t="str">
        <f t="shared" si="0"/>
        <v/>
      </c>
      <c r="D27" s="62"/>
      <c r="E27" s="62"/>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3"/>
      <c r="O27" s="2"/>
    </row>
    <row r="28" spans="1:15" s="11" customFormat="1" x14ac:dyDescent="0.25">
      <c r="A28" s="12" t="str">
        <f t="shared" si="6"/>
        <v/>
      </c>
      <c r="B28" s="61"/>
      <c r="C28" s="20" t="str">
        <f t="shared" si="0"/>
        <v/>
      </c>
      <c r="D28" s="62"/>
      <c r="E28" s="62"/>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3"/>
    </row>
    <row r="29" spans="1:15" s="11" customFormat="1" x14ac:dyDescent="0.25">
      <c r="A29" s="12" t="str">
        <f t="shared" si="6"/>
        <v/>
      </c>
      <c r="B29" s="61"/>
      <c r="C29" s="20" t="str">
        <f t="shared" si="0"/>
        <v/>
      </c>
      <c r="D29" s="62"/>
      <c r="E29" s="62"/>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3"/>
    </row>
    <row r="30" spans="1:15" s="11" customFormat="1" x14ac:dyDescent="0.25">
      <c r="A30" s="12" t="str">
        <f t="shared" si="6"/>
        <v/>
      </c>
      <c r="B30" s="61"/>
      <c r="C30" s="20" t="str">
        <f t="shared" si="0"/>
        <v/>
      </c>
      <c r="D30" s="62"/>
      <c r="E30" s="62"/>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3"/>
    </row>
    <row r="31" spans="1:15" s="11" customFormat="1" x14ac:dyDescent="0.25">
      <c r="A31" s="12" t="str">
        <f t="shared" si="6"/>
        <v/>
      </c>
      <c r="B31" s="61"/>
      <c r="C31" s="20" t="str">
        <f t="shared" si="0"/>
        <v/>
      </c>
      <c r="D31" s="62"/>
      <c r="E31" s="62"/>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3"/>
    </row>
    <row r="32" spans="1:15" s="11" customFormat="1" x14ac:dyDescent="0.25">
      <c r="A32" s="12" t="str">
        <f t="shared" si="6"/>
        <v/>
      </c>
      <c r="B32" s="61"/>
      <c r="C32" s="20" t="str">
        <f t="shared" si="0"/>
        <v/>
      </c>
      <c r="D32" s="62"/>
      <c r="E32" s="62"/>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3"/>
    </row>
    <row r="33" spans="1:15" s="11" customFormat="1" x14ac:dyDescent="0.25">
      <c r="A33" s="12" t="str">
        <f t="shared" si="6"/>
        <v/>
      </c>
      <c r="B33" s="61"/>
      <c r="C33" s="20" t="str">
        <f t="shared" si="0"/>
        <v/>
      </c>
      <c r="D33" s="62"/>
      <c r="E33" s="62"/>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3"/>
    </row>
    <row r="34" spans="1:15" s="11" customFormat="1" x14ac:dyDescent="0.25">
      <c r="A34" s="12" t="str">
        <f t="shared" si="6"/>
        <v/>
      </c>
      <c r="B34" s="61"/>
      <c r="C34" s="20" t="str">
        <f t="shared" si="0"/>
        <v/>
      </c>
      <c r="D34" s="62"/>
      <c r="E34" s="62"/>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3"/>
      <c r="O34" s="2"/>
    </row>
    <row r="35" spans="1:15" s="11" customFormat="1" x14ac:dyDescent="0.25">
      <c r="A35" s="12" t="str">
        <f t="shared" si="6"/>
        <v/>
      </c>
      <c r="B35" s="61"/>
      <c r="C35" s="20" t="str">
        <f t="shared" si="0"/>
        <v/>
      </c>
      <c r="D35" s="62"/>
      <c r="E35" s="62"/>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2"/>
      <c r="K35" s="64"/>
      <c r="O35" s="2"/>
    </row>
    <row r="36" spans="1:15" s="11" customFormat="1" x14ac:dyDescent="0.25">
      <c r="A36" s="12" t="str">
        <f t="shared" si="6"/>
        <v/>
      </c>
      <c r="B36" s="61"/>
      <c r="C36" s="20" t="str">
        <f t="shared" si="0"/>
        <v/>
      </c>
      <c r="D36" s="62"/>
      <c r="E36" s="62"/>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2"/>
      <c r="K36" s="64"/>
      <c r="O36" s="2"/>
    </row>
    <row r="37" spans="1:15" s="11" customFormat="1" x14ac:dyDescent="0.25">
      <c r="A37" s="12" t="str">
        <f t="shared" si="6"/>
        <v/>
      </c>
      <c r="B37" s="61"/>
      <c r="C37" s="20" t="str">
        <f t="shared" si="0"/>
        <v/>
      </c>
      <c r="D37" s="62"/>
      <c r="E37" s="62"/>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4"/>
    </row>
    <row r="38" spans="1:15" s="11" customFormat="1" x14ac:dyDescent="0.25">
      <c r="A38" s="12" t="str">
        <f t="shared" si="6"/>
        <v/>
      </c>
      <c r="B38" s="61"/>
      <c r="C38" s="20" t="str">
        <f t="shared" si="0"/>
        <v/>
      </c>
      <c r="D38" s="62"/>
      <c r="E38" s="62"/>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4"/>
    </row>
    <row r="39" spans="1:15" s="11" customFormat="1" x14ac:dyDescent="0.25">
      <c r="A39" s="12" t="str">
        <f t="shared" si="6"/>
        <v/>
      </c>
      <c r="B39" s="61"/>
      <c r="C39" s="20" t="str">
        <f t="shared" si="0"/>
        <v/>
      </c>
      <c r="D39" s="62"/>
      <c r="E39" s="62"/>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2"/>
      <c r="K39" s="64"/>
    </row>
    <row r="40" spans="1:15" s="11" customFormat="1" x14ac:dyDescent="0.25">
      <c r="A40" s="12" t="str">
        <f t="shared" si="6"/>
        <v/>
      </c>
      <c r="B40" s="61"/>
      <c r="C40" s="20" t="str">
        <f t="shared" si="0"/>
        <v/>
      </c>
      <c r="D40" s="62"/>
      <c r="E40" s="62"/>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2"/>
      <c r="K40" s="64"/>
    </row>
    <row r="41" spans="1:15" s="11" customFormat="1" x14ac:dyDescent="0.25">
      <c r="A41" s="12" t="str">
        <f t="shared" si="6"/>
        <v/>
      </c>
      <c r="B41" s="61"/>
      <c r="C41" s="20" t="str">
        <f t="shared" si="0"/>
        <v/>
      </c>
      <c r="D41" s="62"/>
      <c r="E41" s="62"/>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2"/>
      <c r="K41" s="64"/>
    </row>
    <row r="42" spans="1:15" s="11" customFormat="1" x14ac:dyDescent="0.25">
      <c r="A42" s="12" t="str">
        <f t="shared" si="6"/>
        <v/>
      </c>
      <c r="B42" s="61"/>
      <c r="C42" s="20" t="str">
        <f t="shared" ref="C42:C73" si="7">IF(OR(B42&lt;&gt;"",J42&lt;&gt;""),IF($G$4="Recurso",CONCATENATE($G$4," ",$G$5),$G$4),"")</f>
        <v/>
      </c>
      <c r="D42" s="62"/>
      <c r="E42" s="62"/>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2"/>
      <c r="K42" s="64"/>
    </row>
    <row r="43" spans="1:15" s="11" customFormat="1" x14ac:dyDescent="0.25">
      <c r="A43" s="12" t="str">
        <f t="shared" si="6"/>
        <v/>
      </c>
      <c r="B43" s="61"/>
      <c r="C43" s="20" t="str">
        <f t="shared" si="7"/>
        <v/>
      </c>
      <c r="D43" s="62"/>
      <c r="E43" s="62"/>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2"/>
      <c r="K43" s="64"/>
    </row>
    <row r="44" spans="1:15" s="11" customFormat="1" x14ac:dyDescent="0.25">
      <c r="A44" s="12" t="str">
        <f t="shared" si="6"/>
        <v/>
      </c>
      <c r="B44" s="61"/>
      <c r="C44" s="20" t="str">
        <f t="shared" si="7"/>
        <v/>
      </c>
      <c r="D44" s="62"/>
      <c r="E44" s="62"/>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2"/>
      <c r="K44" s="64"/>
    </row>
    <row r="45" spans="1:15" s="11" customFormat="1" x14ac:dyDescent="0.25">
      <c r="A45" s="12" t="str">
        <f t="shared" si="6"/>
        <v/>
      </c>
      <c r="B45" s="61"/>
      <c r="C45" s="20" t="str">
        <f t="shared" si="7"/>
        <v/>
      </c>
      <c r="D45" s="62"/>
      <c r="E45" s="62"/>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2"/>
      <c r="K45" s="64"/>
    </row>
    <row r="46" spans="1:15" s="11" customFormat="1" x14ac:dyDescent="0.25">
      <c r="A46" s="12" t="str">
        <f t="shared" si="6"/>
        <v/>
      </c>
      <c r="B46" s="61"/>
      <c r="C46" s="20" t="str">
        <f t="shared" si="7"/>
        <v/>
      </c>
      <c r="D46" s="62"/>
      <c r="E46" s="62"/>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2"/>
      <c r="K46" s="64"/>
    </row>
    <row r="47" spans="1:15" s="11" customFormat="1" x14ac:dyDescent="0.25">
      <c r="A47" s="12" t="str">
        <f t="shared" si="6"/>
        <v/>
      </c>
      <c r="B47" s="61"/>
      <c r="C47" s="20" t="str">
        <f t="shared" si="7"/>
        <v/>
      </c>
      <c r="D47" s="62"/>
      <c r="E47" s="62"/>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2"/>
      <c r="K47" s="64"/>
    </row>
    <row r="48" spans="1:15" s="11" customFormat="1" x14ac:dyDescent="0.25">
      <c r="A48" s="12" t="str">
        <f t="shared" si="6"/>
        <v/>
      </c>
      <c r="B48" s="61"/>
      <c r="C48" s="20" t="str">
        <f t="shared" si="7"/>
        <v/>
      </c>
      <c r="D48" s="62"/>
      <c r="E48" s="62"/>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2"/>
      <c r="K48" s="64"/>
    </row>
    <row r="49" spans="1:11" s="11" customFormat="1" x14ac:dyDescent="0.25">
      <c r="A49" s="12" t="str">
        <f t="shared" si="6"/>
        <v/>
      </c>
      <c r="B49" s="61"/>
      <c r="C49" s="20" t="str">
        <f t="shared" si="7"/>
        <v/>
      </c>
      <c r="D49" s="62"/>
      <c r="E49" s="62"/>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2"/>
      <c r="K49" s="64"/>
    </row>
    <row r="50" spans="1:11" s="11" customFormat="1" x14ac:dyDescent="0.25">
      <c r="A50" s="12" t="str">
        <f t="shared" si="6"/>
        <v/>
      </c>
      <c r="B50" s="61"/>
      <c r="C50" s="20" t="str">
        <f t="shared" si="7"/>
        <v/>
      </c>
      <c r="D50" s="62"/>
      <c r="E50" s="62"/>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2"/>
      <c r="K50" s="64"/>
    </row>
    <row r="51" spans="1:11" s="11" customFormat="1" x14ac:dyDescent="0.25">
      <c r="A51" s="12" t="str">
        <f t="shared" ref="A51:A82" si="8">IF(OR(B51&lt;&gt;"",J51&lt;&gt;""),CONCATENATE(LEFT(A50,3),IF(MID(A50,4,2)+1&lt;10,CONCATENATE("0",MID(A50,4,2)+1),MID(A50,4,2)+1)),"")</f>
        <v/>
      </c>
      <c r="B51" s="61"/>
      <c r="C51" s="20" t="str">
        <f t="shared" si="7"/>
        <v/>
      </c>
      <c r="D51" s="62"/>
      <c r="E51" s="62"/>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2"/>
      <c r="K51" s="64"/>
    </row>
    <row r="52" spans="1:11" s="11" customFormat="1" x14ac:dyDescent="0.25">
      <c r="A52" s="12" t="str">
        <f t="shared" si="8"/>
        <v/>
      </c>
      <c r="B52" s="61"/>
      <c r="C52" s="20" t="str">
        <f t="shared" si="7"/>
        <v/>
      </c>
      <c r="D52" s="62"/>
      <c r="E52" s="62"/>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2"/>
      <c r="K52" s="64"/>
    </row>
    <row r="53" spans="1:11" s="11" customFormat="1" x14ac:dyDescent="0.25">
      <c r="A53" s="12" t="str">
        <f t="shared" si="8"/>
        <v/>
      </c>
      <c r="B53" s="61"/>
      <c r="C53" s="20" t="str">
        <f t="shared" si="7"/>
        <v/>
      </c>
      <c r="D53" s="62"/>
      <c r="E53" s="62"/>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2"/>
      <c r="K53" s="64"/>
    </row>
    <row r="54" spans="1:11" s="11" customFormat="1" x14ac:dyDescent="0.25">
      <c r="A54" s="12" t="str">
        <f t="shared" si="8"/>
        <v/>
      </c>
      <c r="B54" s="61"/>
      <c r="C54" s="20" t="str">
        <f t="shared" si="7"/>
        <v/>
      </c>
      <c r="D54" s="62"/>
      <c r="E54" s="62"/>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2"/>
      <c r="K54" s="64"/>
    </row>
    <row r="55" spans="1:11" s="11" customFormat="1" x14ac:dyDescent="0.25">
      <c r="A55" s="12" t="str">
        <f t="shared" si="8"/>
        <v/>
      </c>
      <c r="B55" s="61"/>
      <c r="C55" s="20" t="str">
        <f t="shared" si="7"/>
        <v/>
      </c>
      <c r="D55" s="62"/>
      <c r="E55" s="62"/>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2"/>
      <c r="K55" s="64"/>
    </row>
    <row r="56" spans="1:11" s="11" customFormat="1" x14ac:dyDescent="0.25">
      <c r="A56" s="12" t="str">
        <f t="shared" si="8"/>
        <v/>
      </c>
      <c r="B56" s="61"/>
      <c r="C56" s="20" t="str">
        <f t="shared" si="7"/>
        <v/>
      </c>
      <c r="D56" s="62"/>
      <c r="E56" s="62"/>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2"/>
      <c r="K56" s="64"/>
    </row>
    <row r="57" spans="1:11" s="11" customFormat="1" x14ac:dyDescent="0.25">
      <c r="A57" s="12" t="str">
        <f t="shared" si="8"/>
        <v/>
      </c>
      <c r="B57" s="61"/>
      <c r="C57" s="20" t="str">
        <f t="shared" si="7"/>
        <v/>
      </c>
      <c r="D57" s="62"/>
      <c r="E57" s="62"/>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2"/>
      <c r="K57" s="64"/>
    </row>
    <row r="58" spans="1:11" s="11" customFormat="1" x14ac:dyDescent="0.25">
      <c r="A58" s="12" t="str">
        <f t="shared" si="8"/>
        <v/>
      </c>
      <c r="B58" s="61"/>
      <c r="C58" s="20" t="str">
        <f t="shared" si="7"/>
        <v/>
      </c>
      <c r="D58" s="62"/>
      <c r="E58" s="62"/>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2"/>
      <c r="K58" s="64"/>
    </row>
    <row r="59" spans="1:11" s="11" customFormat="1" x14ac:dyDescent="0.25">
      <c r="A59" s="12" t="str">
        <f t="shared" si="8"/>
        <v/>
      </c>
      <c r="B59" s="61"/>
      <c r="C59" s="20" t="str">
        <f t="shared" si="7"/>
        <v/>
      </c>
      <c r="D59" s="62"/>
      <c r="E59" s="62"/>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2"/>
      <c r="K59" s="64"/>
    </row>
    <row r="60" spans="1:11" s="11" customFormat="1" x14ac:dyDescent="0.25">
      <c r="A60" s="12" t="str">
        <f t="shared" si="8"/>
        <v/>
      </c>
      <c r="B60" s="61"/>
      <c r="C60" s="20" t="str">
        <f t="shared" si="7"/>
        <v/>
      </c>
      <c r="D60" s="62"/>
      <c r="E60" s="62"/>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2"/>
      <c r="K60" s="64"/>
    </row>
    <row r="61" spans="1:11" s="11" customFormat="1" x14ac:dyDescent="0.25">
      <c r="A61" s="12" t="str">
        <f t="shared" si="8"/>
        <v/>
      </c>
      <c r="B61" s="61"/>
      <c r="C61" s="20" t="str">
        <f t="shared" si="7"/>
        <v/>
      </c>
      <c r="D61" s="62"/>
      <c r="E61" s="62"/>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2"/>
      <c r="K61" s="64"/>
    </row>
    <row r="62" spans="1:11" s="11" customFormat="1" x14ac:dyDescent="0.25">
      <c r="A62" s="12" t="str">
        <f t="shared" si="8"/>
        <v/>
      </c>
      <c r="B62" s="61"/>
      <c r="C62" s="20" t="str">
        <f t="shared" si="7"/>
        <v/>
      </c>
      <c r="D62" s="62"/>
      <c r="E62" s="62"/>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2"/>
      <c r="K62" s="64"/>
    </row>
    <row r="63" spans="1:11" s="11" customFormat="1" x14ac:dyDescent="0.25">
      <c r="A63" s="12" t="str">
        <f t="shared" si="8"/>
        <v/>
      </c>
      <c r="B63" s="61"/>
      <c r="C63" s="20" t="str">
        <f t="shared" si="7"/>
        <v/>
      </c>
      <c r="D63" s="62"/>
      <c r="E63" s="62"/>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2"/>
      <c r="K63" s="64"/>
    </row>
    <row r="64" spans="1:11" s="11" customFormat="1" x14ac:dyDescent="0.25">
      <c r="A64" s="12" t="str">
        <f t="shared" si="8"/>
        <v/>
      </c>
      <c r="B64" s="61"/>
      <c r="C64" s="20" t="str">
        <f t="shared" si="7"/>
        <v/>
      </c>
      <c r="D64" s="62"/>
      <c r="E64" s="62"/>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2"/>
      <c r="K64" s="64"/>
    </row>
    <row r="65" spans="1:11" s="11" customFormat="1" x14ac:dyDescent="0.25">
      <c r="A65" s="12" t="str">
        <f t="shared" si="8"/>
        <v/>
      </c>
      <c r="B65" s="61"/>
      <c r="C65" s="20" t="str">
        <f t="shared" si="7"/>
        <v/>
      </c>
      <c r="D65" s="62"/>
      <c r="E65" s="62"/>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2"/>
      <c r="K65" s="64"/>
    </row>
    <row r="66" spans="1:11" s="11" customFormat="1" x14ac:dyDescent="0.25">
      <c r="A66" s="12" t="str">
        <f t="shared" si="8"/>
        <v/>
      </c>
      <c r="B66" s="61"/>
      <c r="C66" s="20" t="str">
        <f t="shared" si="7"/>
        <v/>
      </c>
      <c r="D66" s="62"/>
      <c r="E66" s="62"/>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2"/>
      <c r="K66" s="64"/>
    </row>
    <row r="67" spans="1:11" s="11" customFormat="1" x14ac:dyDescent="0.25">
      <c r="A67" s="12" t="str">
        <f t="shared" si="8"/>
        <v/>
      </c>
      <c r="B67" s="61"/>
      <c r="C67" s="20" t="str">
        <f t="shared" si="7"/>
        <v/>
      </c>
      <c r="D67" s="62"/>
      <c r="E67" s="62"/>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2"/>
      <c r="K67" s="64"/>
    </row>
    <row r="68" spans="1:11" s="11" customFormat="1" x14ac:dyDescent="0.25">
      <c r="A68" s="12" t="str">
        <f t="shared" si="8"/>
        <v/>
      </c>
      <c r="B68" s="61"/>
      <c r="C68" s="20" t="str">
        <f t="shared" si="7"/>
        <v/>
      </c>
      <c r="D68" s="62"/>
      <c r="E68" s="62"/>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2"/>
      <c r="K68" s="64"/>
    </row>
    <row r="69" spans="1:11" s="11" customFormat="1" x14ac:dyDescent="0.25">
      <c r="A69" s="12" t="str">
        <f t="shared" si="8"/>
        <v/>
      </c>
      <c r="B69" s="61"/>
      <c r="C69" s="20" t="str">
        <f t="shared" si="7"/>
        <v/>
      </c>
      <c r="D69" s="62"/>
      <c r="E69" s="62"/>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2"/>
      <c r="K69" s="64"/>
    </row>
    <row r="70" spans="1:11" s="11" customFormat="1" x14ac:dyDescent="0.25">
      <c r="A70" s="12" t="str">
        <f t="shared" si="8"/>
        <v/>
      </c>
      <c r="B70" s="61"/>
      <c r="C70" s="20" t="str">
        <f t="shared" si="7"/>
        <v/>
      </c>
      <c r="D70" s="62"/>
      <c r="E70" s="62"/>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2"/>
      <c r="K70" s="64"/>
    </row>
    <row r="71" spans="1:11" s="11" customFormat="1" x14ac:dyDescent="0.25">
      <c r="A71" s="12" t="str">
        <f t="shared" si="8"/>
        <v/>
      </c>
      <c r="B71" s="61"/>
      <c r="C71" s="20" t="str">
        <f t="shared" si="7"/>
        <v/>
      </c>
      <c r="D71" s="62"/>
      <c r="E71" s="62"/>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2"/>
      <c r="K71" s="64"/>
    </row>
    <row r="72" spans="1:11" s="11" customFormat="1" x14ac:dyDescent="0.25">
      <c r="A72" s="12" t="str">
        <f t="shared" si="8"/>
        <v/>
      </c>
      <c r="B72" s="61"/>
      <c r="C72" s="20" t="str">
        <f t="shared" si="7"/>
        <v/>
      </c>
      <c r="D72" s="62"/>
      <c r="E72" s="62"/>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2"/>
      <c r="K72" s="64"/>
    </row>
    <row r="73" spans="1:11" s="11" customFormat="1" x14ac:dyDescent="0.25">
      <c r="A73" s="12" t="str">
        <f t="shared" si="8"/>
        <v/>
      </c>
      <c r="B73" s="61"/>
      <c r="C73" s="20" t="str">
        <f t="shared" si="7"/>
        <v/>
      </c>
      <c r="D73" s="62"/>
      <c r="E73" s="62"/>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2"/>
      <c r="K73" s="64"/>
    </row>
    <row r="74" spans="1:11" s="11" customFormat="1" x14ac:dyDescent="0.25">
      <c r="A74" s="12" t="str">
        <f t="shared" si="8"/>
        <v/>
      </c>
      <c r="B74" s="61"/>
      <c r="C74" s="20" t="str">
        <f t="shared" ref="C74:C105" si="9">IF(OR(B74&lt;&gt;"",J74&lt;&gt;""),IF($G$4="Recurso",CONCATENATE($G$4," ",$G$5),$G$4),"")</f>
        <v/>
      </c>
      <c r="D74" s="62"/>
      <c r="E74" s="62"/>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2"/>
      <c r="K74" s="64"/>
    </row>
    <row r="75" spans="1:11" s="11" customFormat="1" x14ac:dyDescent="0.25">
      <c r="A75" s="12" t="str">
        <f t="shared" si="8"/>
        <v/>
      </c>
      <c r="B75" s="61"/>
      <c r="C75" s="20" t="str">
        <f t="shared" si="9"/>
        <v/>
      </c>
      <c r="D75" s="62"/>
      <c r="E75" s="62"/>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2"/>
      <c r="K75" s="64"/>
    </row>
    <row r="76" spans="1:11" s="11" customFormat="1" x14ac:dyDescent="0.25">
      <c r="A76" s="12" t="str">
        <f t="shared" si="8"/>
        <v/>
      </c>
      <c r="B76" s="61"/>
      <c r="C76" s="20" t="str">
        <f t="shared" si="9"/>
        <v/>
      </c>
      <c r="D76" s="62"/>
      <c r="E76" s="62"/>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2"/>
      <c r="K76" s="64"/>
    </row>
    <row r="77" spans="1:11" s="11" customFormat="1" x14ac:dyDescent="0.25">
      <c r="A77" s="12" t="str">
        <f t="shared" si="8"/>
        <v/>
      </c>
      <c r="B77" s="61"/>
      <c r="C77" s="20" t="str">
        <f t="shared" si="9"/>
        <v/>
      </c>
      <c r="D77" s="62"/>
      <c r="E77" s="62"/>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2"/>
      <c r="K77" s="64"/>
    </row>
    <row r="78" spans="1:11" s="11" customFormat="1" x14ac:dyDescent="0.25">
      <c r="A78" s="12" t="str">
        <f t="shared" si="8"/>
        <v/>
      </c>
      <c r="B78" s="61"/>
      <c r="C78" s="20" t="str">
        <f t="shared" si="9"/>
        <v/>
      </c>
      <c r="D78" s="62"/>
      <c r="E78" s="62"/>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2"/>
      <c r="K78" s="64"/>
    </row>
    <row r="79" spans="1:11" s="11" customFormat="1" x14ac:dyDescent="0.25">
      <c r="A79" s="12" t="str">
        <f t="shared" si="8"/>
        <v/>
      </c>
      <c r="B79" s="61"/>
      <c r="C79" s="20" t="str">
        <f t="shared" si="9"/>
        <v/>
      </c>
      <c r="D79" s="62"/>
      <c r="E79" s="62"/>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2"/>
      <c r="K79" s="64"/>
    </row>
    <row r="80" spans="1:11" s="11" customFormat="1" x14ac:dyDescent="0.25">
      <c r="A80" s="12" t="str">
        <f t="shared" si="8"/>
        <v/>
      </c>
      <c r="B80" s="61"/>
      <c r="C80" s="20" t="str">
        <f t="shared" si="9"/>
        <v/>
      </c>
      <c r="D80" s="62"/>
      <c r="E80" s="62"/>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2"/>
      <c r="K80" s="64"/>
    </row>
    <row r="81" spans="1:11" s="11" customFormat="1" x14ac:dyDescent="0.25">
      <c r="A81" s="12" t="str">
        <f t="shared" si="8"/>
        <v/>
      </c>
      <c r="B81" s="61"/>
      <c r="C81" s="20" t="str">
        <f t="shared" si="9"/>
        <v/>
      </c>
      <c r="D81" s="62"/>
      <c r="E81" s="62"/>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2"/>
      <c r="K81" s="64"/>
    </row>
    <row r="82" spans="1:11" s="11" customFormat="1" x14ac:dyDescent="0.25">
      <c r="A82" s="12" t="str">
        <f t="shared" si="8"/>
        <v/>
      </c>
      <c r="B82" s="61"/>
      <c r="C82" s="20" t="str">
        <f t="shared" si="9"/>
        <v/>
      </c>
      <c r="D82" s="62"/>
      <c r="E82" s="62"/>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2"/>
      <c r="K82" s="64"/>
    </row>
    <row r="83" spans="1:11" s="11" customFormat="1" x14ac:dyDescent="0.25">
      <c r="A83" s="12" t="str">
        <f t="shared" ref="A83:A108" si="12">IF(OR(B83&lt;&gt;"",J83&lt;&gt;""),CONCATENATE(LEFT(A82,3),IF(MID(A82,4,2)+1&lt;10,CONCATENATE("0",MID(A82,4,2)+1),MID(A82,4,2)+1)),"")</f>
        <v/>
      </c>
      <c r="B83" s="61"/>
      <c r="C83" s="20" t="str">
        <f t="shared" si="9"/>
        <v/>
      </c>
      <c r="D83" s="62"/>
      <c r="E83" s="62"/>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2"/>
      <c r="K83" s="64"/>
    </row>
    <row r="84" spans="1:11" s="11" customFormat="1" x14ac:dyDescent="0.25">
      <c r="A84" s="12" t="str">
        <f t="shared" si="12"/>
        <v/>
      </c>
      <c r="B84" s="61"/>
      <c r="C84" s="20" t="str">
        <f t="shared" si="9"/>
        <v/>
      </c>
      <c r="D84" s="62"/>
      <c r="E84" s="62"/>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2"/>
      <c r="K84" s="64"/>
    </row>
    <row r="85" spans="1:11" s="11" customFormat="1" x14ac:dyDescent="0.25">
      <c r="A85" s="12" t="str">
        <f t="shared" si="12"/>
        <v/>
      </c>
      <c r="B85" s="61"/>
      <c r="C85" s="20" t="str">
        <f t="shared" si="9"/>
        <v/>
      </c>
      <c r="D85" s="62"/>
      <c r="E85" s="62"/>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2"/>
      <c r="K85" s="64"/>
    </row>
    <row r="86" spans="1:11" s="11" customFormat="1" x14ac:dyDescent="0.25">
      <c r="A86" s="12" t="str">
        <f t="shared" si="12"/>
        <v/>
      </c>
      <c r="B86" s="61"/>
      <c r="C86" s="20" t="str">
        <f t="shared" si="9"/>
        <v/>
      </c>
      <c r="D86" s="62"/>
      <c r="E86" s="62"/>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2"/>
      <c r="K86" s="64"/>
    </row>
    <row r="87" spans="1:11" s="11" customFormat="1" x14ac:dyDescent="0.25">
      <c r="A87" s="12" t="str">
        <f t="shared" si="12"/>
        <v/>
      </c>
      <c r="B87" s="61"/>
      <c r="C87" s="20" t="str">
        <f t="shared" si="9"/>
        <v/>
      </c>
      <c r="D87" s="62"/>
      <c r="E87" s="62"/>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2"/>
      <c r="K87" s="64"/>
    </row>
    <row r="88" spans="1:11" s="11" customFormat="1" x14ac:dyDescent="0.25">
      <c r="A88" s="12" t="str">
        <f t="shared" si="12"/>
        <v/>
      </c>
      <c r="B88" s="61"/>
      <c r="C88" s="20" t="str">
        <f t="shared" si="9"/>
        <v/>
      </c>
      <c r="D88" s="62"/>
      <c r="E88" s="62"/>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2"/>
      <c r="K88" s="64"/>
    </row>
    <row r="89" spans="1:11" s="11" customFormat="1" x14ac:dyDescent="0.25">
      <c r="A89" s="12" t="str">
        <f t="shared" si="12"/>
        <v/>
      </c>
      <c r="B89" s="61"/>
      <c r="C89" s="20" t="str">
        <f t="shared" si="9"/>
        <v/>
      </c>
      <c r="D89" s="62"/>
      <c r="E89" s="62"/>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2"/>
      <c r="K89" s="64"/>
    </row>
    <row r="90" spans="1:11" s="11" customFormat="1" x14ac:dyDescent="0.25">
      <c r="A90" s="12" t="str">
        <f t="shared" si="12"/>
        <v/>
      </c>
      <c r="B90" s="61"/>
      <c r="C90" s="20" t="str">
        <f t="shared" si="9"/>
        <v/>
      </c>
      <c r="D90" s="62"/>
      <c r="E90" s="62"/>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2"/>
      <c r="K90" s="64"/>
    </row>
    <row r="91" spans="1:11" s="11" customFormat="1" x14ac:dyDescent="0.25">
      <c r="A91" s="12" t="str">
        <f t="shared" si="12"/>
        <v/>
      </c>
      <c r="B91" s="61"/>
      <c r="C91" s="20" t="str">
        <f t="shared" si="9"/>
        <v/>
      </c>
      <c r="D91" s="62"/>
      <c r="E91" s="62"/>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2"/>
      <c r="K91" s="64"/>
    </row>
    <row r="92" spans="1:11" s="11" customFormat="1" x14ac:dyDescent="0.25">
      <c r="A92" s="12" t="str">
        <f t="shared" si="12"/>
        <v/>
      </c>
      <c r="B92" s="61"/>
      <c r="C92" s="20" t="str">
        <f t="shared" si="9"/>
        <v/>
      </c>
      <c r="D92" s="62"/>
      <c r="E92" s="62"/>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2"/>
      <c r="K92" s="64"/>
    </row>
    <row r="93" spans="1:11" s="11" customFormat="1" x14ac:dyDescent="0.25">
      <c r="A93" s="12" t="str">
        <f t="shared" si="12"/>
        <v/>
      </c>
      <c r="B93" s="61"/>
      <c r="C93" s="20" t="str">
        <f t="shared" si="9"/>
        <v/>
      </c>
      <c r="D93" s="62"/>
      <c r="E93" s="62"/>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2"/>
      <c r="K93" s="64"/>
    </row>
    <row r="94" spans="1:11" s="11" customFormat="1" x14ac:dyDescent="0.25">
      <c r="A94" s="12" t="str">
        <f t="shared" si="12"/>
        <v/>
      </c>
      <c r="B94" s="61"/>
      <c r="C94" s="20" t="str">
        <f t="shared" si="9"/>
        <v/>
      </c>
      <c r="D94" s="62"/>
      <c r="E94" s="62"/>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2"/>
      <c r="K94" s="64"/>
    </row>
    <row r="95" spans="1:11" s="11" customFormat="1" x14ac:dyDescent="0.25">
      <c r="A95" s="12" t="str">
        <f t="shared" si="12"/>
        <v/>
      </c>
      <c r="B95" s="61"/>
      <c r="C95" s="20" t="str">
        <f t="shared" si="9"/>
        <v/>
      </c>
      <c r="D95" s="62"/>
      <c r="E95" s="62"/>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2"/>
      <c r="K95" s="64"/>
    </row>
    <row r="96" spans="1:11" s="11" customFormat="1" x14ac:dyDescent="0.25">
      <c r="A96" s="12" t="str">
        <f t="shared" si="12"/>
        <v/>
      </c>
      <c r="B96" s="61"/>
      <c r="C96" s="20" t="str">
        <f t="shared" si="9"/>
        <v/>
      </c>
      <c r="D96" s="62"/>
      <c r="E96" s="62"/>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2"/>
      <c r="K96" s="64"/>
    </row>
    <row r="97" spans="1:11" s="11" customFormat="1" x14ac:dyDescent="0.25">
      <c r="A97" s="12" t="str">
        <f t="shared" si="12"/>
        <v/>
      </c>
      <c r="B97" s="61"/>
      <c r="C97" s="20" t="str">
        <f t="shared" si="9"/>
        <v/>
      </c>
      <c r="D97" s="62"/>
      <c r="E97" s="62"/>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2"/>
      <c r="K97" s="64"/>
    </row>
    <row r="98" spans="1:11" s="11" customFormat="1" x14ac:dyDescent="0.25">
      <c r="A98" s="12" t="str">
        <f t="shared" si="12"/>
        <v/>
      </c>
      <c r="B98" s="61"/>
      <c r="C98" s="20" t="str">
        <f t="shared" si="9"/>
        <v/>
      </c>
      <c r="D98" s="62"/>
      <c r="E98" s="62"/>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2"/>
      <c r="K98" s="64"/>
    </row>
    <row r="99" spans="1:11" s="11" customFormat="1" x14ac:dyDescent="0.25">
      <c r="A99" s="12" t="str">
        <f t="shared" si="12"/>
        <v/>
      </c>
      <c r="B99" s="61"/>
      <c r="C99" s="20" t="str">
        <f t="shared" si="9"/>
        <v/>
      </c>
      <c r="D99" s="62"/>
      <c r="E99" s="62"/>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2"/>
      <c r="K99" s="64"/>
    </row>
    <row r="100" spans="1:11" s="11" customFormat="1" x14ac:dyDescent="0.25">
      <c r="A100" s="12" t="str">
        <f t="shared" si="12"/>
        <v/>
      </c>
      <c r="B100" s="61"/>
      <c r="C100" s="20" t="str">
        <f t="shared" si="9"/>
        <v/>
      </c>
      <c r="D100" s="62"/>
      <c r="E100" s="62"/>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2"/>
      <c r="K100" s="64"/>
    </row>
    <row r="101" spans="1:11" s="11" customFormat="1" x14ac:dyDescent="0.25">
      <c r="A101" s="12" t="str">
        <f t="shared" si="12"/>
        <v/>
      </c>
      <c r="B101" s="61"/>
      <c r="C101" s="20" t="str">
        <f t="shared" si="9"/>
        <v/>
      </c>
      <c r="D101" s="62"/>
      <c r="E101" s="62"/>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2"/>
      <c r="K101" s="64"/>
    </row>
    <row r="102" spans="1:11" s="11" customFormat="1" x14ac:dyDescent="0.25">
      <c r="A102" s="12" t="str">
        <f t="shared" si="12"/>
        <v/>
      </c>
      <c r="B102" s="61"/>
      <c r="C102" s="20" t="str">
        <f t="shared" si="9"/>
        <v/>
      </c>
      <c r="D102" s="62"/>
      <c r="E102" s="62"/>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2"/>
      <c r="K102" s="64"/>
    </row>
    <row r="103" spans="1:11" s="11" customFormat="1" x14ac:dyDescent="0.25">
      <c r="A103" s="12" t="str">
        <f t="shared" si="12"/>
        <v/>
      </c>
      <c r="B103" s="61"/>
      <c r="C103" s="20" t="str">
        <f t="shared" si="9"/>
        <v/>
      </c>
      <c r="D103" s="62"/>
      <c r="E103" s="62"/>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2"/>
      <c r="K103" s="64"/>
    </row>
    <row r="104" spans="1:11" s="11" customFormat="1" x14ac:dyDescent="0.25">
      <c r="A104" s="12" t="str">
        <f t="shared" si="12"/>
        <v/>
      </c>
      <c r="B104" s="61"/>
      <c r="C104" s="20" t="str">
        <f t="shared" si="9"/>
        <v/>
      </c>
      <c r="D104" s="62"/>
      <c r="E104" s="62"/>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2"/>
      <c r="K104" s="64"/>
    </row>
    <row r="105" spans="1:11" s="11" customFormat="1" x14ac:dyDescent="0.25">
      <c r="A105" s="12" t="str">
        <f t="shared" si="12"/>
        <v/>
      </c>
      <c r="B105" s="61"/>
      <c r="C105" s="20" t="str">
        <f t="shared" si="9"/>
        <v/>
      </c>
      <c r="D105" s="62"/>
      <c r="E105" s="62"/>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2"/>
      <c r="K105" s="64"/>
    </row>
    <row r="106" spans="1:11" s="11" customFormat="1" x14ac:dyDescent="0.25">
      <c r="A106" s="12" t="str">
        <f t="shared" si="12"/>
        <v/>
      </c>
      <c r="B106" s="61"/>
      <c r="C106" s="20" t="str">
        <f>IF(OR(B106&lt;&gt;"",J106&lt;&gt;""),IF($G$4="Recurso",CONCATENATE($G$4," ",$G$5),$G$4),"")</f>
        <v/>
      </c>
      <c r="D106" s="62"/>
      <c r="E106" s="62"/>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2"/>
      <c r="K106" s="64"/>
    </row>
    <row r="107" spans="1:11" s="11" customFormat="1" x14ac:dyDescent="0.25">
      <c r="A107" s="12" t="str">
        <f t="shared" si="12"/>
        <v/>
      </c>
      <c r="B107" s="61"/>
      <c r="C107" s="20" t="str">
        <f>IF(OR(B107&lt;&gt;"",J107&lt;&gt;""),IF($G$4="Recurso",CONCATENATE($G$4," ",$G$5),$G$4),"")</f>
        <v/>
      </c>
      <c r="D107" s="62"/>
      <c r="E107" s="62"/>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2"/>
      <c r="K107" s="64"/>
    </row>
    <row r="108" spans="1:11" s="11" customFormat="1" x14ac:dyDescent="0.25">
      <c r="A108" s="12" t="str">
        <f t="shared" si="12"/>
        <v/>
      </c>
      <c r="B108" s="61"/>
      <c r="C108" s="20" t="str">
        <f>IF(OR(B108&lt;&gt;"",J108&lt;&gt;""),IF($G$4="Recurso",CONCATENATE($G$4," ",$G$5),$G$4),"")</f>
        <v/>
      </c>
      <c r="D108" s="62"/>
      <c r="E108" s="62"/>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2"/>
      <c r="K108" s="64"/>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2016-02-08T20:25:58Z</dcterms:modified>
</cp:coreProperties>
</file>