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ocuments\GitHub\Matematicas\fuentes\contenidos\grado10\guion0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6395" windowHeight="537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H32" i="1"/>
  <c r="H31" i="1"/>
  <c r="H30" i="1"/>
  <c r="H29" i="1"/>
  <c r="H28" i="1"/>
  <c r="H27" i="1"/>
  <c r="H26" i="1"/>
  <c r="H25" i="1"/>
  <c r="H24" i="1"/>
  <c r="H23" i="1"/>
  <c r="H22" i="1"/>
  <c r="H21" i="1"/>
  <c r="H20" i="1"/>
  <c r="A10" i="1"/>
  <c r="A11" i="1"/>
  <c r="H11" i="1"/>
  <c r="K45" i="2"/>
  <c r="J21" i="2"/>
  <c r="I21" i="2"/>
  <c r="D5" i="2"/>
  <c r="D7"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D17" i="2"/>
  <c r="D18" i="2"/>
  <c r="A12" i="1"/>
  <c r="F11" i="1"/>
  <c r="G11" i="1"/>
  <c r="H10" i="1"/>
  <c r="F10" i="1"/>
  <c r="G10" i="1"/>
  <c r="F12" i="1"/>
  <c r="G12" i="1"/>
  <c r="H12" i="1"/>
  <c r="A13" i="1"/>
  <c r="F13" i="1"/>
  <c r="G13" i="1"/>
  <c r="H13" i="1"/>
  <c r="A14" i="1"/>
  <c r="F14" i="1"/>
  <c r="G14" i="1"/>
  <c r="H14" i="1"/>
  <c r="A15" i="1"/>
  <c r="F15" i="1"/>
  <c r="G15" i="1"/>
  <c r="H15" i="1"/>
  <c r="A16" i="1"/>
  <c r="F16" i="1"/>
  <c r="G16" i="1"/>
  <c r="H16" i="1"/>
  <c r="A17" i="1"/>
  <c r="F17" i="1"/>
  <c r="G17" i="1"/>
  <c r="H17" i="1"/>
  <c r="A18" i="1"/>
  <c r="F18" i="1"/>
  <c r="G18" i="1"/>
  <c r="H18" i="1"/>
  <c r="A19" i="1"/>
  <c r="F19" i="1"/>
  <c r="G19" i="1"/>
  <c r="H19" i="1"/>
  <c r="A20" i="1"/>
  <c r="F20" i="1"/>
  <c r="G20" i="1"/>
  <c r="A21" i="1"/>
  <c r="F21" i="1"/>
  <c r="G21" i="1"/>
  <c r="A22" i="1"/>
  <c r="F22" i="1"/>
  <c r="G22" i="1"/>
  <c r="A23" i="1"/>
  <c r="F23" i="1"/>
  <c r="G23" i="1"/>
  <c r="A24" i="1"/>
  <c r="F24" i="1"/>
  <c r="G24" i="1"/>
  <c r="A25" i="1"/>
  <c r="F25" i="1"/>
  <c r="G25" i="1"/>
  <c r="A26" i="1"/>
  <c r="F26" i="1"/>
  <c r="G26" i="1"/>
  <c r="A27" i="1"/>
  <c r="F27" i="1"/>
  <c r="G27" i="1"/>
  <c r="A28" i="1"/>
  <c r="F28" i="1"/>
  <c r="G28" i="1"/>
  <c r="A29" i="1"/>
  <c r="F29" i="1"/>
  <c r="G29" i="1"/>
  <c r="A30" i="1"/>
  <c r="F30" i="1"/>
  <c r="G30" i="1"/>
  <c r="A31" i="1"/>
  <c r="F31" i="1"/>
  <c r="G31" i="1"/>
  <c r="A32" i="1"/>
  <c r="F32" i="1"/>
  <c r="G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<sst xmlns="http://schemas.openxmlformats.org/spreadsheetml/2006/main" count="373" uniqueCount="194">
  <si>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</si>
  <si>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</si>
  <si>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</si>
  <si>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</si>
  <si>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</si>
  <si>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</si>
  <si>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</si>
  <si>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</si>
  <si>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</si>
  <si>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</si>
  <si>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</si>
  <si>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</si>
  <si>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</si>
  <si>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</si>
  <si>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</si>
  <si>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</si>
  <si>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</si>
  <si>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</si>
  <si>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</si>
  <si>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</si>
  <si>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</si>
  <si>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</si>
  <si>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</si>
  <si>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</si>
  <si>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</si>
  <si>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</si>
  <si>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</si>
  <si>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</si>
  <si>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</si>
  <si>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</si>
  <si>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</si>
  <si>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</si>
  <si>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</si>
  <si>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</si>
  <si>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</si>
  <si>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</si>
  <si>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</si>
  <si>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</si>
  <si>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</si>
  <si>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</si>
  <si>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</si>
  <si>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</si>
  <si>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</si>
  <si>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</si>
  <si>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</si>
  <si>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</si>
  <si>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</si>
  <si>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</si>
  <si>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</si>
  <si>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</si>
  <si>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</si>
  <si>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</si>
  <si>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</si>
  <si>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</si>
  <si>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</si>
  <si>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</si>
  <si>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</si>
  <si>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</si>
  <si>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</si>
  <si>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</si>
  <si>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</si>
  <si>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</si>
  <si>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</si>
  <si>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</si>
  <si>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</si>
  <si>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</si>
  <si>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</si>
  <si>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</si>
  <si>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</si>
  <si>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</si>
  <si>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</si>
  <si>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</si>
  <si>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</si>
  <si>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</si>
  <si>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</si>
  <si>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</si>
  <si>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</si>
  <si>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</si>
  <si>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</si>
  <si>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</si>
  <si>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</si>
  <si>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</si>
  <si>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</si>
  <si>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</si>
  <si>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</si>
  <si>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</si>
  <si>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</si>
  <si>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</si>
  <si>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</si>
  <si>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</si>
  <si>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</si>
  <si>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</si>
  <si>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</si>
  <si>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</si>
  <si>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</si>
  <si>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</si>
  <si>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</si>
  <si>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</si>
  <si>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</si>
  <si>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</si>
  <si>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</si>
  <si>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</si>
  <si>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</si>
  <si>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</si>
  <si>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</si>
  <si>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</si>
  <si>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</si>
  <si>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</si>
  <si>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</si>
  <si>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</si>
  <si>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</si>
  <si>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</si>
  <si>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</si>
  <si>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</si>
  <si>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</si>
  <si>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</si>
  <si>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</si>
  <si>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</si>
  <si>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</si>
  <si>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</si>
  <si>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</si>
  <si>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</si>
  <si>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</si>
  <si>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</si>
  <si>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</si>
  <si>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</si>
  <si>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</si>
  <si>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</si>
  <si>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</si>
  <si>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</si>
  <si>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</si>
  <si>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</si>
  <si>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</si>
  <si>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</si>
  <si>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</si>
  <si>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</si>
  <si>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</si>
  <si>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</si>
  <si>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</si>
  <si>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</si>
  <si>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</si>
  <si>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</si>
  <si>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</si>
  <si>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</si>
  <si>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</si>
  <si>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</si>
  <si>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</si>
  <si>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</si>
  <si>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</si>
  <si>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</si>
  <si>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</si>
  <si>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</si>
  <si>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</si>
  <si>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</si>
  <si>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</si>
  <si>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</si>
  <si>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</si>
  <si>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</si>
  <si>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</si>
  <si>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</si>
  <si>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</si>
  <si>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</si>
  <si>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</si>
  <si>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</si>
  <si>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</si>
  <si>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</si>
  <si>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</si>
  <si>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</si>
  <si>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</si>
  <si>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</si>
  <si>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</si>
  <si>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</si>
  <si>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</si>
  <si>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</si>
  <si>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</si>
  <si>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</si>
  <si>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</si>
  <si>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</si>
  <si>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</si>
  <si>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</si>
  <si>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</si>
  <si>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</si>
  <si>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</si>
  <si>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</si>
  <si>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</si>
  <si>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</si>
  <si>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</si>
  <si>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Imagen diseñada </t>
  </si>
  <si>
    <t>Las características globales de las funciones</t>
  </si>
  <si>
    <t>MA_10_01_REC210</t>
  </si>
  <si>
    <t>Fotografía</t>
  </si>
  <si>
    <t xml:space="preserve">Ubicar en la pregunta 1  la imagen de la página shutterstock cod: 192215372 </t>
  </si>
  <si>
    <t>Ubicar en la pregunta 2  la imagen de la página shutterstock cod: 369261434</t>
  </si>
  <si>
    <t>Ubicar en la pregunta 3  la imagen  de la página shutterstock cod: 359188805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</si>
</sst>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476250</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1009650</xdr:colOff>
          <xdr:row>15</xdr:row>
          <xdr:rowOff>476250</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476250</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476250</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D15" sqref="D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375" style="2" customWidth="1"/>
    <col min="8" max="8" width="28.625" style="2" customWidth="1"/>
    <col min="9" max="9" width="20.37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359188805</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MA_10_01_REC210_IMG01n.png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MA_10_01_REC210_IMG01a.png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27" x14ac:dyDescent="0.25">
      <c r="A11" s="12" t="str">
        <f t="shared" ref="A11:A18" si="3">IF(OR(B11&lt;&gt;"",J11&lt;&gt;""),CONCATENATE(LEFT(A10,3),IF(MID(A10,4,2)+1&lt;10,CONCATENATE("0",MID(A10,4,2)+1))),"")</f>
        <v>IMG02</v>
      </c>
      <c r="B11" s="62" t="s">
        <v>187</v>
      </c>
      <c r="C11" s="20" t="str">
        <f t="shared" si="0"/>
        <v>Recurso M101</v>
      </c>
      <c r="D11" s="63" t="s">
        <v>190</v>
      </c>
      <c r="E11" s="63" t="s">
        <v>155</v>
      </c>
      <c r="F11" s="13" t="str">
        <f t="shared" ref="F11:F74" ca="1" si="4">IF(OR(B11&lt;&gt;"",J11&lt;&gt;""),CONCATENATE($C$7,"_",$A11,IF($G$4="Cuaderno de Estudio","_small",CONCATENATE(IF(I11="","","n"),IF(LEFT($G$5,1)="F",".jpg",".png")))),"")</f>
        <v>MA_10_01_REC210_IMG02n.png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MA_10_01_REC210_IMG02a.png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192</v>
      </c>
      <c r="K11" s="65"/>
      <c r="O11" s="2" t="str">
        <f>'Definición técnica de imagenes'!A13</f>
        <v>M101</v>
      </c>
    </row>
    <row r="12" spans="1:16" s="11" customFormat="1" ht="27" x14ac:dyDescent="0.25">
      <c r="A12" s="12" t="str">
        <f t="shared" si="3"/>
        <v>IMG03</v>
      </c>
      <c r="B12" s="62">
        <v>274645046</v>
      </c>
      <c r="C12" s="20" t="str">
        <f t="shared" si="0"/>
        <v>Recurso M101</v>
      </c>
      <c r="D12" s="63" t="s">
        <v>190</v>
      </c>
      <c r="E12" s="63" t="s">
        <v>155</v>
      </c>
      <c r="F12" s="13" t="str">
        <f t="shared" ca="1" si="4"/>
        <v>MA_10_01_REC210_IMG03n.png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MA_10_01_REC210_IMG03a.png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193</v>
      </c>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3"/>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3"/>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3"/>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3"/>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3"/>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7"/>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75" x14ac:dyDescent="0.25"/>
  <cols>
    <col min="1" max="1" width="72.25" style="22" customWidth="1"/>
    <col min="2" max="2" width="11" style="22"/>
    <col min="3" max="3" width="13.75" style="22" customWidth="1"/>
    <col min="4" max="4" width="11.2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476250</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1009650</xdr:colOff>
                    <xdr:row>15</xdr:row>
                    <xdr:rowOff>476250</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476250</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476250</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75" defaultRowHeight="15.75" x14ac:dyDescent="0.25"/>
  <cols>
    <col min="1" max="1" width="21" style="22" customWidth="1"/>
    <col min="2" max="2" width="24.25" style="22" customWidth="1"/>
    <col min="3" max="3" width="16.875" style="22" customWidth="1"/>
    <col min="4" max="4" width="12.75" style="22" customWidth="1"/>
    <col min="5" max="5" width="6.75" style="22" customWidth="1"/>
    <col min="6" max="7" width="12.75" style="22" customWidth="1"/>
    <col min="8" max="8" width="24.5" style="22" customWidth="1"/>
    <col min="9" max="9" width="27.25" style="22" customWidth="1"/>
    <col min="10" max="10" width="44.5" style="22" customWidth="1"/>
    <col min="11" max="16384" width="10.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2016-07-06T17:01:21Z</dcterms:modified>
</cp:coreProperties>
</file>