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<sst xmlns="http://schemas.openxmlformats.org/spreadsheetml/2006/main" count="386" uniqueCount="196">
  <si>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</si>
  <si>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</si>
  <si>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</si>
  <si>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</si>
  <si>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</si>
  <si>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</si>
  <si>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</si>
  <si>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</si>
  <si>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</si>
  <si>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</si>
  <si>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</si>
  <si>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</si>
  <si>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</si>
  <si>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</si>
  <si>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</si>
  <si>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</si>
  <si>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</si>
  <si>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</si>
  <si>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</si>
  <si>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</si>
  <si>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</si>
  <si>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</si>
  <si>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</si>
  <si>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</si>
  <si>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</si>
  <si>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</si>
  <si>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</si>
  <si>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</si>
  <si>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</si>
  <si>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</si>
  <si>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</si>
  <si>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</si>
  <si>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</si>
  <si>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</si>
  <si>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</si>
  <si>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</si>
  <si>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</si>
  <si>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</si>
  <si>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</si>
  <si>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</si>
  <si>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</si>
  <si>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</si>
  <si>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</si>
  <si>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</si>
  <si>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</si>
  <si>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</si>
  <si>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</si>
  <si>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</si>
  <si>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</si>
  <si>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</si>
  <si>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</si>
  <si>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</si>
  <si>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</si>
  <si>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</si>
  <si>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</si>
  <si>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</si>
  <si>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</si>
  <si>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</si>
  <si>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</si>
  <si>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</si>
  <si>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</si>
  <si>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</si>
  <si>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</si>
  <si>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</si>
  <si>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</si>
  <si>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</si>
  <si>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</si>
  <si>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</si>
  <si>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</si>
  <si>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</si>
  <si>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</si>
  <si>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</si>
  <si>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</si>
  <si>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</si>
  <si>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</si>
  <si>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</si>
  <si>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</si>
  <si>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</si>
  <si>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</si>
  <si>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</si>
  <si>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</si>
  <si>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</si>
  <si>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</si>
  <si>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</si>
  <si>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</si>
  <si>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</si>
  <si>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</si>
  <si>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</si>
  <si>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</si>
  <si>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</si>
  <si>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</si>
  <si>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</si>
  <si>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</si>
  <si>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</si>
  <si>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</si>
  <si>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</si>
  <si>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</si>
  <si>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</si>
  <si>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</si>
  <si>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</si>
  <si>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</si>
  <si>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</si>
  <si>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</si>
  <si>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</si>
  <si>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</si>
  <si>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</si>
  <si>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</si>
  <si>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</si>
  <si>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</si>
  <si>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</si>
  <si>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</si>
  <si>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</si>
  <si>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</si>
  <si>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</si>
  <si>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</si>
  <si>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</si>
  <si>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</si>
  <si>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</si>
  <si>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</si>
  <si>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</si>
  <si>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</si>
  <si>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</si>
  <si>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</si>
  <si>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</si>
  <si>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</si>
  <si>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</si>
  <si>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</si>
  <si>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</si>
  <si>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</si>
  <si>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</si>
  <si>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</si>
  <si>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</si>
  <si>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</si>
  <si>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</si>
  <si>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</si>
  <si>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</si>
  <si>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</si>
  <si>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</si>
  <si>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</si>
  <si>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</si>
  <si>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</si>
  <si>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</si>
  <si>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</si>
  <si>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</si>
  <si>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</si>
  <si>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</si>
  <si>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</si>
  <si>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</si>
  <si>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</si>
  <si>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</si>
  <si>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</si>
  <si>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</si>
  <si>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</si>
  <si>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</si>
  <si>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</si>
  <si>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</si>
  <si>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</si>
  <si>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</si>
  <si>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</si>
  <si>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</si>
  <si>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</si>
  <si>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</si>
  <si>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</si>
  <si>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</si>
  <si>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</si>
  <si>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</si>
  <si>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</si>
  <si>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</si>
  <si>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</si>
  <si>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</si>
  <si>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</si>
  <si>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</si>
  <si>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</si>
  <si>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</si>
  <si>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</si>
  <si>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</si>
  <si>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</si>
  <si>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</si>
  <si>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</si>
  <si>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</si>
  <si>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</si>
  <si>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</si>
  <si>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</si>
  <si>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</si>
  <si>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</si>
  <si>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</si>
  <si>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</si>
  <si>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Clasifica las funciones logarítmicas y exponenciales</t>
  </si>
  <si>
    <t>Cristian Bello</t>
  </si>
  <si>
    <t>MA_09_07_COREC150</t>
  </si>
  <si>
    <t>Ilustración en descripción</t>
  </si>
  <si>
    <t>Ilustración</t>
  </si>
  <si>
    <t>Gráfica de la función log en base 2 de x</t>
  </si>
  <si>
    <t>Gráfica de la función log en base 5 de x</t>
  </si>
  <si>
    <t>Grafica de la funcion y=7 elevado a la x</t>
  </si>
  <si>
    <t>grafica de la función logaritmo en base 2 de (x-4)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</si>
</sst>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419100</xdr:colOff>
      <xdr:row>9</xdr:row>
      <xdr:rowOff>76200</xdr:rowOff>
    </xdr:from>
    <xdr:to>
      <xdr:col>9</xdr:col>
      <xdr:colOff>2143125</xdr:colOff>
      <xdr:row>9</xdr:row>
      <xdr:rowOff>1247775</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25575" y="2209800"/>
          <a:ext cx="1724025" cy="1171575"/>
        </a:xfrm>
        <a:prstGeom prst="rect">
          <a:avLst/>
        </a:prstGeom>
      </xdr:spPr>
    </xdr:pic>
    <xdr:clientData/>
  </xdr:twoCellAnchor>
  <xdr:twoCellAnchor editAs="oneCell">
    <xdr:from>
      <xdr:col>9</xdr:col>
      <xdr:colOff>695324</xdr:colOff>
      <xdr:row>10</xdr:row>
      <xdr:rowOff>76200</xdr:rowOff>
    </xdr:from>
    <xdr:to>
      <xdr:col>9</xdr:col>
      <xdr:colOff>2147207</xdr:colOff>
      <xdr:row>10</xdr:row>
      <xdr:rowOff>1612331</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401799" y="3533775"/>
          <a:ext cx="1451883" cy="1536131"/>
        </a:xfrm>
        <a:prstGeom prst="rect">
          <a:avLst/>
        </a:prstGeom>
      </xdr:spPr>
    </xdr:pic>
    <xdr:clientData/>
  </xdr:twoCellAnchor>
  <xdr:twoCellAnchor editAs="oneCell">
    <xdr:from>
      <xdr:col>9</xdr:col>
      <xdr:colOff>360892</xdr:colOff>
      <xdr:row>12</xdr:row>
      <xdr:rowOff>17099</xdr:rowOff>
    </xdr:from>
    <xdr:to>
      <xdr:col>9</xdr:col>
      <xdr:colOff>2390997</xdr:colOff>
      <xdr:row>12</xdr:row>
      <xdr:rowOff>2141009</xdr:rowOff>
    </xdr:to>
    <xdr:pic>
      <xdr:nvPicPr>
        <xdr:cNvPr id="5" name="Imagen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66309" y="7510099"/>
          <a:ext cx="2030105" cy="2123910"/>
        </a:xfrm>
        <a:prstGeom prst="rect">
          <a:avLst/>
        </a:prstGeom>
      </xdr:spPr>
    </xdr:pic>
    <xdr:clientData/>
  </xdr:twoCellAnchor>
  <xdr:twoCellAnchor editAs="oneCell">
    <xdr:from>
      <xdr:col>9</xdr:col>
      <xdr:colOff>423334</xdr:colOff>
      <xdr:row>11</xdr:row>
      <xdr:rowOff>63500</xdr:rowOff>
    </xdr:from>
    <xdr:to>
      <xdr:col>9</xdr:col>
      <xdr:colOff>2106084</xdr:colOff>
      <xdr:row>11</xdr:row>
      <xdr:rowOff>2088671</xdr:rowOff>
    </xdr:to>
    <xdr:pic>
      <xdr:nvPicPr>
        <xdr:cNvPr id="6" name="Imagen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28751" y="5312833"/>
          <a:ext cx="1682750" cy="2025171"/>
        </a:xfrm>
        <a:prstGeom prst="rect">
          <a:avLst/>
        </a:prstGeom>
      </xdr:spPr>
    </xdr:pic>
    <xdr:clientData/>
  </xdr:twoCellAnchor>
  <xdr:twoCellAnchor editAs="oneCell">
    <xdr:from>
      <xdr:col>9</xdr:col>
      <xdr:colOff>0</xdr:colOff>
      <xdr:row>13</xdr:row>
      <xdr:rowOff>114300</xdr:rowOff>
    </xdr:from>
    <xdr:to>
      <xdr:col>9</xdr:col>
      <xdr:colOff>2467319</xdr:colOff>
      <xdr:row>13</xdr:row>
      <xdr:rowOff>2171987</xdr:rowOff>
    </xdr:to>
    <xdr:pic>
      <xdr:nvPicPr>
        <xdr:cNvPr id="7" name="Imagen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16000" y="9829800"/>
          <a:ext cx="2467319" cy="2057687"/>
        </a:xfrm>
        <a:prstGeom prst="rect">
          <a:avLst/>
        </a:prstGeom>
      </xdr:spPr>
    </xdr:pic>
    <xdr:clientData/>
  </xdr:twoCellAnchor>
  <xdr:twoCellAnchor editAs="oneCell">
    <xdr:from>
      <xdr:col>9</xdr:col>
      <xdr:colOff>370418</xdr:colOff>
      <xdr:row>14</xdr:row>
      <xdr:rowOff>137584</xdr:rowOff>
    </xdr:from>
    <xdr:to>
      <xdr:col>9</xdr:col>
      <xdr:colOff>2178622</xdr:colOff>
      <xdr:row>14</xdr:row>
      <xdr:rowOff>1966732</xdr:rowOff>
    </xdr:to>
    <xdr:pic>
      <xdr:nvPicPr>
        <xdr:cNvPr id="8" name="Imagen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075835" y="11927417"/>
          <a:ext cx="1808204" cy="18291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50" zoomScaleNormal="50" zoomScalePageLayoutView="140" workbookViewId="0">
      <pane ySplit="9" topLeftCell="A13"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42414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104.25" customHeight="1" x14ac:dyDescent="0.25">
      <c r="A10" s="12" t="str">
        <f>IF(OR(B10&lt;&gt;"",J10&lt;&gt;""),"IMG01","")</f>
        <v>IMG01</v>
      </c>
      <c r="B10" s="62" t="s">
        <v>190</v>
      </c>
      <c r="C10" s="20" t="str">
        <f t="shared" ref="C10:C41" si="0">IF(OR(B10&lt;&gt;"",J10&lt;&gt;""),IF($G$4="Recurso",CONCATENATE($G$4," ",$G$5),$G$4),"")</f>
        <v>Recurso M10B</v>
      </c>
      <c r="D10" s="63" t="s">
        <v>191</v>
      </c>
      <c r="E10" s="63" t="s">
        <v>155</v>
      </c>
      <c r="F10" s="13" t="str">
        <f t="shared" ref="F10" ca="1" si="1">IF(OR(B10&lt;&gt;"",J10&lt;&gt;""),CONCATENATE($C$7,"_",$A10,IF($G$4="Cuaderno de Estudio","_small",CONCATENATE(IF(I10="","","n"),IF(LEFT($G$5,1)="F",".jpg",".png")))),"")</f>
        <v>MA_09_07_COREC150_IMG01.png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40.25" customHeight="1" x14ac:dyDescent="0.25">
      <c r="A11" s="12" t="str">
        <f t="shared" ref="A11:A18" si="3">IF(OR(B11&lt;&gt;"",J11&lt;&gt;""),CONCATENATE(LEFT(A10,3),IF(MID(A10,4,2)+1&lt;10,CONCATENATE("0",MID(A10,4,2)+1))),"")</f>
        <v>IMG02</v>
      </c>
      <c r="B11" s="62" t="s">
        <v>190</v>
      </c>
      <c r="C11" s="20" t="str">
        <f t="shared" si="0"/>
        <v>Recurso M10B</v>
      </c>
      <c r="D11" s="63" t="s">
        <v>191</v>
      </c>
      <c r="E11" s="63" t="s">
        <v>155</v>
      </c>
      <c r="F11" s="13" t="str">
        <f t="shared" ref="F11:F74" ca="1" si="4">IF(OR(B11&lt;&gt;"",J11&lt;&gt;""),CONCATENATE($C$7,"_",$A11,IF($G$4="Cuaderno de Estudio","_small",CONCATENATE(IF(I11="","","n"),IF(LEFT($G$5,1)="F",".jpg",".png")))),"")</f>
        <v>MA_09_07_COREC150_IMG02.png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ht="176.25" customHeight="1" x14ac:dyDescent="0.25">
      <c r="A12" s="12" t="str">
        <f t="shared" si="3"/>
        <v>IMG03</v>
      </c>
      <c r="B12" s="62" t="s">
        <v>190</v>
      </c>
      <c r="C12" s="20" t="str">
        <f t="shared" si="0"/>
        <v>Recurso M10B</v>
      </c>
      <c r="D12" s="63" t="s">
        <v>191</v>
      </c>
      <c r="E12" s="63" t="s">
        <v>155</v>
      </c>
      <c r="F12" s="13" t="str">
        <f t="shared" ca="1" si="4"/>
        <v>MA_09_07_COREC150_IMG03.png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195</v>
      </c>
      <c r="O12" s="2" t="str">
        <f>'Definición técnica de imagenes'!A18</f>
        <v>Diaporama F1</v>
      </c>
    </row>
    <row r="13" spans="1:16" s="11" customFormat="1" ht="171" customHeight="1" x14ac:dyDescent="0.25">
      <c r="A13" s="12" t="str">
        <f t="shared" si="3"/>
        <v>IMG04</v>
      </c>
      <c r="B13" s="62" t="s">
        <v>190</v>
      </c>
      <c r="C13" s="20" t="str">
        <f t="shared" si="0"/>
        <v>Recurso M10B</v>
      </c>
      <c r="D13" s="63" t="s">
        <v>191</v>
      </c>
      <c r="E13" s="63" t="s">
        <v>155</v>
      </c>
      <c r="F13" s="13" t="str">
        <f t="shared" ca="1" si="4"/>
        <v>MA_09_07_COREC150_IMG04.png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194</v>
      </c>
      <c r="O13" s="2" t="str">
        <f>'Definición técnica de imagenes'!A19</f>
        <v>F4</v>
      </c>
    </row>
    <row r="14" spans="1:16" s="11" customFormat="1" ht="176.25" customHeight="1" x14ac:dyDescent="0.25">
      <c r="A14" s="12" t="str">
        <f t="shared" si="3"/>
        <v>IMG05</v>
      </c>
      <c r="B14" s="62" t="s">
        <v>190</v>
      </c>
      <c r="C14" s="20" t="str">
        <f t="shared" si="0"/>
        <v>Recurso M10B</v>
      </c>
      <c r="D14" s="63" t="s">
        <v>191</v>
      </c>
      <c r="E14" s="63" t="s">
        <v>155</v>
      </c>
      <c r="F14" s="13" t="str">
        <f t="shared" ca="1" si="4"/>
        <v>MA_09_07_COREC150_IMG05.png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7.5" customHeight="1" x14ac:dyDescent="0.25">
      <c r="A15" s="12" t="str">
        <f t="shared" si="3"/>
        <v>IMG06</v>
      </c>
      <c r="B15" s="62" t="s">
        <v>190</v>
      </c>
      <c r="C15" s="20" t="str">
        <f t="shared" si="0"/>
        <v>Recurso M10B</v>
      </c>
      <c r="D15" s="63" t="s">
        <v>191</v>
      </c>
      <c r="E15" s="63" t="s">
        <v>155</v>
      </c>
      <c r="F15" s="13" t="str">
        <f t="shared" ca="1" si="4"/>
        <v>MA_09_07_COREC150_IMG06.png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2016-02-15T03:24:58Z</dcterms:modified>
</cp:coreProperties>
</file>