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<sst xmlns="http://schemas.openxmlformats.org/spreadsheetml/2006/main" count="375" uniqueCount="194">
  <si>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</si>
  <si>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</si>
  <si>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</si>
  <si>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</si>
  <si>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</si>
  <si>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</si>
  <si>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</si>
  <si>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</si>
  <si>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</si>
  <si>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</si>
  <si>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</si>
  <si>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</si>
  <si>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</si>
  <si>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</si>
  <si>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</si>
  <si>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</si>
  <si>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</si>
  <si>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</si>
  <si>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</si>
  <si>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</si>
  <si>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</si>
  <si>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</si>
  <si>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</si>
  <si>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</si>
  <si>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</si>
  <si>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</si>
  <si>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</si>
  <si>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</si>
  <si>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</si>
  <si>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</si>
  <si>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</si>
  <si>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</si>
  <si>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</si>
  <si>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</si>
  <si>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</si>
  <si>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</si>
  <si>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</si>
  <si>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</si>
  <si>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</si>
  <si>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</si>
  <si>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</si>
  <si>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</si>
  <si>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</si>
  <si>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</si>
  <si>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</si>
  <si>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</si>
  <si>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</si>
  <si>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</si>
  <si>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</si>
  <si>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</si>
  <si>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</si>
  <si>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</si>
  <si>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</si>
  <si>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</si>
  <si>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</si>
  <si>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</si>
  <si>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</si>
  <si>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</si>
  <si>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</si>
  <si>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</si>
  <si>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</si>
  <si>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</si>
  <si>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</si>
  <si>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</si>
  <si>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</si>
  <si>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</si>
  <si>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</si>
  <si>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</si>
  <si>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</si>
  <si>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</si>
  <si>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</si>
  <si>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</si>
  <si>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</si>
  <si>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</si>
  <si>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</si>
  <si>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</si>
  <si>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</si>
  <si>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</si>
  <si>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</si>
  <si>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</si>
  <si>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</si>
  <si>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</si>
  <si>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</si>
  <si>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</si>
  <si>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</si>
  <si>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</si>
  <si>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</si>
  <si>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</si>
  <si>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</si>
  <si>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</si>
  <si>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</si>
  <si>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</si>
  <si>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</si>
  <si>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</si>
  <si>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</si>
  <si>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</si>
  <si>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</si>
  <si>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</si>
  <si>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</si>
  <si>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</si>
  <si>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</si>
  <si>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</si>
  <si>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</si>
  <si>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</si>
  <si>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</si>
  <si>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</si>
  <si>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</si>
  <si>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</si>
  <si>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</si>
  <si>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</si>
  <si>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</si>
  <si>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</si>
  <si>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</si>
  <si>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</si>
  <si>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</si>
  <si>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</si>
  <si>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</si>
  <si>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</si>
  <si>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</si>
  <si>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</si>
  <si>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</si>
  <si>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</si>
  <si>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</si>
  <si>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</si>
  <si>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</si>
  <si>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</si>
  <si>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</si>
  <si>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</si>
  <si>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</si>
  <si>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</si>
  <si>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</si>
  <si>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</si>
  <si>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</si>
  <si>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</si>
  <si>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</si>
  <si>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</si>
  <si>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</si>
  <si>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</si>
  <si>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</si>
  <si>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</si>
  <si>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</si>
  <si>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</si>
  <si>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</si>
  <si>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</si>
  <si>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</si>
  <si>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</si>
  <si>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</si>
  <si>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</si>
  <si>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</si>
  <si>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</si>
  <si>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</si>
  <si>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</si>
  <si>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</si>
  <si>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</si>
  <si>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</si>
  <si>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</si>
  <si>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</si>
  <si>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</si>
  <si>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</si>
  <si>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</si>
  <si>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</si>
  <si>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</si>
  <si>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</si>
  <si>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</si>
  <si>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</si>
  <si>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</si>
  <si>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</si>
  <si>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</si>
  <si>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</si>
  <si>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</si>
  <si>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</si>
  <si>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</si>
  <si>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</si>
  <si>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</si>
  <si>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</si>
  <si>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</si>
  <si>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</si>
  <si>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</si>
  <si>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</si>
  <si>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</si>
  <si>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</si>
  <si>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</si>
  <si>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</si>
  <si>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</si>
  <si>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</si>
  <si>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</si>
  <si>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</si>
  <si>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 y estadística</t>
  </si>
  <si>
    <t>MA_07_14_REC80</t>
  </si>
  <si>
    <t>Pregunta uno. Notas examen final de estadística estudiantes grado séptimo.</t>
  </si>
  <si>
    <t>Pregunta dos. Tiempo que gasta un estudiante en llegar del colegio a su casa.</t>
  </si>
  <si>
    <t>Preguntas tres, cuatro y cinco. Edades de jóvenes que asisten a una biblioteca.</t>
  </si>
  <si>
    <t>Ilustración</t>
  </si>
  <si>
    <t>Preguntas seis, siete y ocho. Horas que asiste un grupo de personas a un gimnasio.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</si>
</sst>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447675</xdr:colOff>
      <xdr:row>9</xdr:row>
      <xdr:rowOff>171450</xdr:rowOff>
    </xdr:from>
    <xdr:to>
      <xdr:col>10</xdr:col>
      <xdr:colOff>3342640</xdr:colOff>
      <xdr:row>9</xdr:row>
      <xdr:rowOff>2609215</xdr:rowOff>
    </xdr:to>
    <xdr:pic>
      <xdr:nvPicPr>
        <xdr:cNvPr id="2" name="Imagen 1"/>
        <xdr:cNvPicPr/>
      </xdr:nvPicPr>
      <xdr:blipFill>
        <a:blip xmlns:r="http://schemas.openxmlformats.org/officeDocument/2006/relationships" r:embed="rId1"/>
        <a:stretch>
          <a:fillRect/>
        </a:stretch>
      </xdr:blipFill>
      <xdr:spPr>
        <a:xfrm>
          <a:off x="16811625" y="2305050"/>
          <a:ext cx="2894965" cy="2437765"/>
        </a:xfrm>
        <a:prstGeom prst="rect">
          <a:avLst/>
        </a:prstGeom>
      </xdr:spPr>
    </xdr:pic>
    <xdr:clientData/>
  </xdr:twoCellAnchor>
  <xdr:twoCellAnchor editAs="oneCell">
    <xdr:from>
      <xdr:col>10</xdr:col>
      <xdr:colOff>400050</xdr:colOff>
      <xdr:row>10</xdr:row>
      <xdr:rowOff>104775</xdr:rowOff>
    </xdr:from>
    <xdr:to>
      <xdr:col>10</xdr:col>
      <xdr:colOff>2971165</xdr:colOff>
      <xdr:row>10</xdr:row>
      <xdr:rowOff>2580640</xdr:rowOff>
    </xdr:to>
    <xdr:pic>
      <xdr:nvPicPr>
        <xdr:cNvPr id="3" name="Imagen 2"/>
        <xdr:cNvPicPr/>
      </xdr:nvPicPr>
      <xdr:blipFill>
        <a:blip xmlns:r="http://schemas.openxmlformats.org/officeDocument/2006/relationships" r:embed="rId2"/>
        <a:stretch>
          <a:fillRect/>
        </a:stretch>
      </xdr:blipFill>
      <xdr:spPr>
        <a:xfrm>
          <a:off x="16764000" y="5105400"/>
          <a:ext cx="2571115" cy="2475865"/>
        </a:xfrm>
        <a:prstGeom prst="rect">
          <a:avLst/>
        </a:prstGeom>
      </xdr:spPr>
    </xdr:pic>
    <xdr:clientData/>
  </xdr:twoCellAnchor>
  <xdr:twoCellAnchor editAs="oneCell">
    <xdr:from>
      <xdr:col>10</xdr:col>
      <xdr:colOff>152400</xdr:colOff>
      <xdr:row>11</xdr:row>
      <xdr:rowOff>114300</xdr:rowOff>
    </xdr:from>
    <xdr:to>
      <xdr:col>10</xdr:col>
      <xdr:colOff>3866515</xdr:colOff>
      <xdr:row>11</xdr:row>
      <xdr:rowOff>2361565</xdr:rowOff>
    </xdr:to>
    <xdr:pic>
      <xdr:nvPicPr>
        <xdr:cNvPr id="4" name="Imagen 3"/>
        <xdr:cNvPicPr/>
      </xdr:nvPicPr>
      <xdr:blipFill>
        <a:blip xmlns:r="http://schemas.openxmlformats.org/officeDocument/2006/relationships" r:embed="rId3"/>
        <a:stretch>
          <a:fillRect/>
        </a:stretch>
      </xdr:blipFill>
      <xdr:spPr>
        <a:xfrm>
          <a:off x="16516350" y="7810500"/>
          <a:ext cx="3714115" cy="2247265"/>
        </a:xfrm>
        <a:prstGeom prst="rect">
          <a:avLst/>
        </a:prstGeom>
      </xdr:spPr>
    </xdr:pic>
    <xdr:clientData/>
  </xdr:twoCellAnchor>
  <xdr:twoCellAnchor editAs="oneCell">
    <xdr:from>
      <xdr:col>10</xdr:col>
      <xdr:colOff>219075</xdr:colOff>
      <xdr:row>12</xdr:row>
      <xdr:rowOff>133350</xdr:rowOff>
    </xdr:from>
    <xdr:to>
      <xdr:col>10</xdr:col>
      <xdr:colOff>3637915</xdr:colOff>
      <xdr:row>12</xdr:row>
      <xdr:rowOff>2637790</xdr:rowOff>
    </xdr:to>
    <xdr:pic>
      <xdr:nvPicPr>
        <xdr:cNvPr id="5" name="Imagen 4"/>
        <xdr:cNvPicPr/>
      </xdr:nvPicPr>
      <xdr:blipFill>
        <a:blip xmlns:r="http://schemas.openxmlformats.org/officeDocument/2006/relationships" r:embed="rId4"/>
        <a:stretch>
          <a:fillRect/>
        </a:stretch>
      </xdr:blipFill>
      <xdr:spPr>
        <a:xfrm>
          <a:off x="16583025" y="10334625"/>
          <a:ext cx="3418840" cy="2504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1.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25.75" customHeight="1" x14ac:dyDescent="0.25">
      <c r="A10" s="12" t="str">
        <f>IF(OR(B10&lt;&gt;"",J10&lt;&gt;""),"IMG01","")</f>
        <v>IMG01</v>
      </c>
      <c r="B10" s="62"/>
      <c r="C10" s="20" t="str">
        <f t="shared" ref="C10:C41" si="0">IF(OR(B10&lt;&gt;"",J10&lt;&gt;""),IF($G$4="Recurso",CONCATENATE($G$4," ",$G$5),$G$4),"")</f>
        <v>Recurso M8A</v>
      </c>
      <c r="D10" s="63" t="s">
        <v>192</v>
      </c>
      <c r="E10" s="63" t="s">
        <v>155</v>
      </c>
      <c r="F10" s="13" t="str">
        <f t="shared" ref="F10" ca="1" si="1">IF(OR(B10&lt;&gt;"",J10&lt;&gt;""),CONCATENATE($C$7,"_",$A10,IF($G$4="Cuaderno de Estudio","_small",CONCATENATE(IF(I10="","","n"),IF(LEFT($G$5,1)="F",".jpg",".png")))),"")</f>
        <v>MA_07_14_REC80_IMG01n.png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212.25" customHeight="1" x14ac:dyDescent="0.25">
      <c r="A11" s="12" t="str">
        <f t="shared" ref="A11:A18" si="3">IF(OR(B11&lt;&gt;"",J11&lt;&gt;""),CONCATENATE(LEFT(A10,3),IF(MID(A10,4,2)+1&lt;10,CONCATENATE("0",MID(A10,4,2)+1))),"")</f>
        <v>IMG02</v>
      </c>
      <c r="B11" s="62"/>
      <c r="C11" s="20" t="str">
        <f t="shared" si="0"/>
        <v>Recurso M8A</v>
      </c>
      <c r="D11" s="63" t="s">
        <v>192</v>
      </c>
      <c r="E11" s="63" t="s">
        <v>155</v>
      </c>
      <c r="F11" s="13" t="str">
        <f t="shared" ref="F11:F74" ca="1" si="4">IF(OR(B11&lt;&gt;"",J11&lt;&gt;""),CONCATENATE($C$7,"_",$A11,IF($G$4="Cuaderno de Estudio","_small",CONCATENATE(IF(I11="","","n"),IF(LEFT($G$5,1)="F",".jpg",".png")))),"")</f>
        <v>MA_07_14_REC80_IMG02n.png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197.25" customHeight="1" x14ac:dyDescent="0.25">
      <c r="A12" s="12" t="str">
        <f t="shared" si="3"/>
        <v>IMG03</v>
      </c>
      <c r="B12" s="62"/>
      <c r="C12" s="20" t="str">
        <f t="shared" si="0"/>
        <v>Recurso M8A</v>
      </c>
      <c r="D12" s="63" t="s">
        <v>192</v>
      </c>
      <c r="E12" s="63" t="s">
        <v>155</v>
      </c>
      <c r="F12" s="13" t="str">
        <f t="shared" ca="1" si="4"/>
        <v>MA_07_14_REC80_IMG03n.png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213" customHeight="1" x14ac:dyDescent="0.25">
      <c r="A13" s="12" t="str">
        <f t="shared" si="3"/>
        <v>IMG04</v>
      </c>
      <c r="B13" s="62"/>
      <c r="C13" s="20" t="str">
        <f t="shared" si="0"/>
        <v>Recurso M8A</v>
      </c>
      <c r="D13" s="63" t="s">
        <v>192</v>
      </c>
      <c r="E13" s="63" t="s">
        <v>155</v>
      </c>
      <c r="F13" s="13" t="str">
        <f t="shared" ca="1" si="4"/>
        <v>MA_07_14_REC80_IMG04n.png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2016-03-05T04:24:40Z</dcterms:modified>
</cp:coreProperties>
</file>