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A18" i="1"/>
  <c r="F18" i="1"/>
  <c r="G18" i="1"/>
  <c r="A19"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<sst xmlns="http://schemas.openxmlformats.org/spreadsheetml/2006/main" count="391" uniqueCount="194">
  <si>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</si>
  <si>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</si>
  <si>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</si>
  <si>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</si>
  <si>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</si>
  <si>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</si>
  <si>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</si>
  <si>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</si>
  <si>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</si>
  <si>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</si>
  <si>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</si>
  <si>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</si>
  <si>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</si>
  <si>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</si>
  <si>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</si>
  <si>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</si>
  <si>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</si>
  <si>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</si>
  <si>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</si>
  <si>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</si>
  <si>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</si>
  <si>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</si>
  <si>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</si>
  <si>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</si>
  <si>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</si>
  <si>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</si>
  <si>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</si>
  <si>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</si>
  <si>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</si>
  <si>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</si>
  <si>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</si>
  <si>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</si>
  <si>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</si>
  <si>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</si>
  <si>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</si>
  <si>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</si>
  <si>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</si>
  <si>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</si>
  <si>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</si>
  <si>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</si>
  <si>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</si>
  <si>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</si>
  <si>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</si>
  <si>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</si>
  <si>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</si>
  <si>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</si>
  <si>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</si>
  <si>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</si>
  <si>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</si>
  <si>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</si>
  <si>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</si>
  <si>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</si>
  <si>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</si>
  <si>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</si>
  <si>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</si>
  <si>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</si>
  <si>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</si>
  <si>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</si>
  <si>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</si>
  <si>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</si>
  <si>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</si>
  <si>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</si>
  <si>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</si>
  <si>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</si>
  <si>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</si>
  <si>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</si>
  <si>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</si>
  <si>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</si>
  <si>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</si>
  <si>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</si>
  <si>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</si>
  <si>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</si>
  <si>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</si>
  <si>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</si>
  <si>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</si>
  <si>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</si>
  <si>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</si>
  <si>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</si>
  <si>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</si>
  <si>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</si>
  <si>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</si>
  <si>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</si>
  <si>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</si>
  <si>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</si>
  <si>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</si>
  <si>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</si>
  <si>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</si>
  <si>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</si>
  <si>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</si>
  <si>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</si>
  <si>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</si>
  <si>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</si>
  <si>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</si>
  <si>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</si>
  <si>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</si>
  <si>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</si>
  <si>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</si>
  <si>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</si>
  <si>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</si>
  <si>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</si>
  <si>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</si>
  <si>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</si>
  <si>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</si>
  <si>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</si>
  <si>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</si>
  <si>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</si>
  <si>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</si>
  <si>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</si>
  <si>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</si>
  <si>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</si>
  <si>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</si>
  <si>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</si>
  <si>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</si>
  <si>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</si>
  <si>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</si>
  <si>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</si>
  <si>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</si>
  <si>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</si>
  <si>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</si>
  <si>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</si>
  <si>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</si>
  <si>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</si>
  <si>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</si>
  <si>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</si>
  <si>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</si>
  <si>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</si>
  <si>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</si>
  <si>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</si>
  <si>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</si>
  <si>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</si>
  <si>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</si>
  <si>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</si>
  <si>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</si>
  <si>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</si>
  <si>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</si>
  <si>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</si>
  <si>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</si>
  <si>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</si>
  <si>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</si>
  <si>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</si>
  <si>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</si>
  <si>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</si>
  <si>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</si>
  <si>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</si>
  <si>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</si>
  <si>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</si>
  <si>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</si>
  <si>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</si>
  <si>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</si>
  <si>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</si>
  <si>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</si>
  <si>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</si>
  <si>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</si>
  <si>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</si>
  <si>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</si>
  <si>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</si>
  <si>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</si>
  <si>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</si>
  <si>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</si>
  <si>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</si>
  <si>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</si>
  <si>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</si>
  <si>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</si>
  <si>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</si>
  <si>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</si>
  <si>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</si>
  <si>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</si>
  <si>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</si>
  <si>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</si>
  <si>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</si>
  <si>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</si>
  <si>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</si>
  <si>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</si>
  <si>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</si>
  <si>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</si>
  <si>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</si>
  <si>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</si>
  <si>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</si>
  <si>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</si>
  <si>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</si>
  <si>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</si>
  <si>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</si>
  <si>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</si>
  <si>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</si>
  <si>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</si>
  <si>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</si>
  <si>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</si>
  <si>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ver descripcion </t>
  </si>
  <si>
    <t>Ilustración</t>
  </si>
  <si>
    <t>Banco de actividades</t>
  </si>
  <si>
    <t>MA_08_06_REC150</t>
  </si>
  <si>
    <t>Fotografía</t>
  </si>
  <si>
    <t>Construir tambien la imagen med y thumb para el icono del recurso de esta misma imagen, la parte principal es la hoja y las manos, en la imagen para el recurso agregar el texto: Una de las principales utilidades de las inecuaciones es condicionar una situación, por otro lado su aplicación a los problemas de decisión, donde se busca optimizar un recurso, es decir, sacarle la mayor ganancia.</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</si>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</sst>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555625</xdr:colOff>
      <xdr:row>9</xdr:row>
      <xdr:rowOff>650875</xdr:rowOff>
    </xdr:from>
    <xdr:to>
      <xdr:col>9</xdr:col>
      <xdr:colOff>2333624</xdr:colOff>
      <xdr:row>9</xdr:row>
      <xdr:rowOff>1898246</xdr:rowOff>
    </xdr:to>
    <xdr:pic>
      <xdr:nvPicPr>
        <xdr:cNvPr id="4" name="Imagen 3" descr="business, education, technology and people concept - close up of female hands with pencil and computer keyboard solving task or writing mathematical equation to noteboo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55750" y="2794000"/>
          <a:ext cx="1777999" cy="1247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193</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78.5" customHeight="1" x14ac:dyDescent="0.25">
      <c r="A10" s="12" t="str">
        <f>IF(OR(B10&lt;&gt;"",J10&lt;&gt;""),"IMG01","")</f>
        <v>IMG01</v>
      </c>
      <c r="B10" s="62">
        <v>280133981</v>
      </c>
      <c r="C10" s="20" t="str">
        <f t="shared" ref="C10:C41" si="0">IF(OR(B10&lt;&gt;"",J10&lt;&gt;""),IF($G$4="Recurso",CONCATENATE($G$4," ",$G$5),$G$4),"")</f>
        <v>Recurso F4</v>
      </c>
      <c r="D10" s="63" t="s">
        <v>188</v>
      </c>
      <c r="E10" s="63" t="s">
        <v>150</v>
      </c>
      <c r="F10" s="13" t="str">
        <f t="shared" ref="F10" ca="1" si="1">IF(OR(B10&lt;&gt;"",J10&lt;&gt;""),CONCATENATE($C$7,"_",$A10,IF($G$4="Cuaderno de Estudio","_small",CONCATENATE(IF(I10="","","n"),IF(LEFT($G$5,1)="F",".jpg",".png")))),"")</f>
        <v>MA_08_06_REC150_IMG01.jpg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39.75" customHeight="1" x14ac:dyDescent="0.25">
      <c r="A11" s="12" t="str">
        <f t="shared" ref="A11:A18" si="3">IF(OR(B11&lt;&gt;"",J11&lt;&gt;""),CONCATENATE(LEFT(A10,3),IF(MID(A10,4,2)+1&lt;10,CONCATENATE("0",MID(A10,4,2)+1))),"")</f>
        <v>IMG02</v>
      </c>
      <c r="B11" s="62">
        <v>95086879</v>
      </c>
      <c r="C11" s="20" t="str">
        <f t="shared" si="0"/>
        <v>Recurso F4</v>
      </c>
      <c r="D11" s="63" t="s">
        <v>191</v>
      </c>
      <c r="E11" s="63" t="s">
        <v>155</v>
      </c>
      <c r="F11" s="13" t="str">
        <f t="shared" ref="F11:F74" ca="1" si="4">IF(OR(B11&lt;&gt;"",J11&lt;&gt;""),CONCATENATE($C$7,"_",$A11,IF($G$4="Cuaderno de Estudio","_small",CONCATENATE(IF(I11="","","n"),IF(LEFT($G$5,1)="F",".jpg",".png")))),"")</f>
        <v>MA_08_06_REC150_IMG02.jpg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59.25" customHeight="1" x14ac:dyDescent="0.25">
      <c r="A12" s="12" t="str">
        <f t="shared" si="3"/>
        <v>IMG03</v>
      </c>
      <c r="B12" s="62">
        <v>124402549</v>
      </c>
      <c r="C12" s="20" t="str">
        <f t="shared" si="0"/>
        <v>Recurso F4</v>
      </c>
      <c r="D12" s="63" t="s">
        <v>191</v>
      </c>
      <c r="E12" s="63" t="s">
        <v>155</v>
      </c>
      <c r="F12" s="13" t="str">
        <f t="shared" ca="1" si="4"/>
        <v>MA_08_06_REC150_IMG03.jpg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6.5" customHeight="1" x14ac:dyDescent="0.25">
      <c r="A13" s="12" t="str">
        <f t="shared" si="3"/>
        <v>IMG04</v>
      </c>
      <c r="B13" s="62">
        <v>96645472</v>
      </c>
      <c r="C13" s="20" t="str">
        <f t="shared" si="0"/>
        <v>Recurso F4</v>
      </c>
      <c r="D13" s="63" t="s">
        <v>191</v>
      </c>
      <c r="E13" s="63" t="s">
        <v>155</v>
      </c>
      <c r="F13" s="13" t="str">
        <f t="shared" ca="1" si="4"/>
        <v>MA_08_06_REC150_IMG04.jpg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39.75" customHeight="1" x14ac:dyDescent="0.25">
      <c r="A14" s="12" t="str">
        <f t="shared" si="3"/>
        <v>IMG05</v>
      </c>
      <c r="B14" s="62">
        <v>289697741</v>
      </c>
      <c r="C14" s="20" t="str">
        <f t="shared" si="0"/>
        <v>Recurso F4</v>
      </c>
      <c r="D14" s="63" t="s">
        <v>191</v>
      </c>
      <c r="E14" s="63" t="s">
        <v>155</v>
      </c>
      <c r="F14" s="13" t="str">
        <f t="shared" ca="1" si="4"/>
        <v>MA_08_06_REC150_IMG05.jpg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50.25" customHeight="1" x14ac:dyDescent="0.25">
      <c r="A15" s="12" t="str">
        <f t="shared" si="3"/>
        <v>IMG06</v>
      </c>
      <c r="B15" s="62">
        <v>178853762</v>
      </c>
      <c r="C15" s="20" t="str">
        <f t="shared" si="0"/>
        <v>Recurso F4</v>
      </c>
      <c r="D15" s="63" t="s">
        <v>191</v>
      </c>
      <c r="E15" s="63" t="s">
        <v>155</v>
      </c>
      <c r="F15" s="13" t="str">
        <f t="shared" ca="1" si="4"/>
        <v>MA_08_06_REC150_IMG06.jpg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42" customHeight="1" x14ac:dyDescent="0.3">
      <c r="A16" s="12" t="str">
        <f t="shared" si="3"/>
        <v>IMG07</v>
      </c>
      <c r="B16" s="62">
        <v>253852831</v>
      </c>
      <c r="C16" s="20" t="str">
        <f t="shared" si="0"/>
        <v>Recurso F4</v>
      </c>
      <c r="D16" s="63" t="s">
        <v>191</v>
      </c>
      <c r="E16" s="63" t="s">
        <v>155</v>
      </c>
      <c r="F16" s="13" t="str">
        <f t="shared" ca="1" si="4"/>
        <v>MA_08_06_REC150_IMG07.jpg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6.25" customHeight="1" x14ac:dyDescent="0.25">
      <c r="A17" s="12" t="str">
        <f t="shared" si="3"/>
        <v>IMG08</v>
      </c>
      <c r="B17" s="62">
        <v>213072103</v>
      </c>
      <c r="C17" s="20" t="str">
        <f t="shared" si="0"/>
        <v>Recurso F4</v>
      </c>
      <c r="D17" s="63" t="s">
        <v>191</v>
      </c>
      <c r="E17" s="63" t="s">
        <v>155</v>
      </c>
      <c r="F17" s="13" t="str">
        <f t="shared" ca="1" si="4"/>
        <v>MA_08_06_REC150_IMG08.jpg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3.75" customHeight="1" x14ac:dyDescent="0.25">
      <c r="A18" s="12" t="str">
        <f t="shared" si="3"/>
        <v>IMG09</v>
      </c>
      <c r="B18" s="62">
        <v>191015210</v>
      </c>
      <c r="C18" s="20" t="str">
        <f t="shared" si="0"/>
        <v>Recurso F4</v>
      </c>
      <c r="D18" s="63" t="s">
        <v>191</v>
      </c>
      <c r="E18" s="63" t="s">
        <v>155</v>
      </c>
      <c r="F18" s="13" t="str">
        <f t="shared" ca="1" si="4"/>
        <v>MA_08_06_REC150_IMG09.jpg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IMG10</v>
      </c>
      <c r="B19" s="62">
        <v>105772496</v>
      </c>
      <c r="C19" s="20" t="str">
        <f t="shared" si="0"/>
        <v>Recurso F4</v>
      </c>
      <c r="D19" s="63" t="s">
        <v>191</v>
      </c>
      <c r="E19" s="63" t="s">
        <v>155</v>
      </c>
      <c r="F19" s="13" t="str">
        <f t="shared" ca="1" si="4"/>
        <v>MA_08_06_REC150_IMG10.jpg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IMG11</v>
      </c>
      <c r="B20" s="62">
        <v>274984139</v>
      </c>
      <c r="C20" s="20" t="str">
        <f t="shared" si="0"/>
        <v>Recurso F4</v>
      </c>
      <c r="D20" s="63" t="s">
        <v>191</v>
      </c>
      <c r="E20" s="63" t="s">
        <v>155</v>
      </c>
      <c r="F20" s="13" t="str">
        <f t="shared" ca="1" si="4"/>
        <v>MA_08_06_REC150_IMG11.jpg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187</v>
      </c>
      <c r="C56" s="20" t="str">
        <f t="shared" si="7"/>
        <v>Recurso F4</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187</v>
      </c>
      <c r="C57" s="20" t="str">
        <f t="shared" si="7"/>
        <v>Recurso F4</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187</v>
      </c>
      <c r="C58" s="20" t="str">
        <f t="shared" si="7"/>
        <v>Recurso F4</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187</v>
      </c>
      <c r="C59" s="20" t="str">
        <f t="shared" si="7"/>
        <v>Recurso F4</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2015-12-07T18:57:17Z</dcterms:modified>
</cp:coreProperties>
</file>