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H10" i="1"/>
  <c r="A13" i="1"/>
  <c r="F13" i="1"/>
  <c r="G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<sst xmlns="http://schemas.openxmlformats.org/spreadsheetml/2006/main" count="374" uniqueCount="193">
  <si>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</si>
  <si>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</si>
  <si>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</si>
  <si>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</si>
  <si>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</si>
  <si>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</si>
  <si>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</si>
  <si>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</si>
  <si>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</si>
  <si>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</si>
  <si>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</si>
  <si>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</si>
  <si>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</si>
  <si>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</si>
  <si>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</si>
  <si>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</si>
  <si>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</si>
  <si>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</si>
  <si>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</si>
  <si>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</si>
  <si>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</si>
  <si>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</si>
  <si>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</si>
  <si>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</si>
  <si>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</si>
  <si>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</si>
  <si>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</si>
  <si>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</si>
  <si>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</si>
  <si>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</si>
  <si>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</si>
  <si>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</si>
  <si>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</si>
  <si>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</si>
  <si>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</si>
  <si>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</si>
  <si>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</si>
  <si>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</si>
  <si>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</si>
  <si>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</si>
  <si>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</si>
  <si>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</si>
  <si>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</si>
  <si>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</si>
  <si>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</si>
  <si>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</si>
  <si>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</si>
  <si>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</si>
  <si>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</si>
  <si>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</si>
  <si>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</si>
  <si>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</si>
  <si>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</si>
  <si>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</si>
  <si>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</si>
  <si>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</si>
  <si>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</si>
  <si>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</si>
  <si>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</si>
  <si>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</si>
  <si>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</si>
  <si>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</si>
  <si>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</si>
  <si>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</si>
  <si>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</si>
  <si>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</si>
  <si>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</si>
  <si>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</si>
  <si>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</si>
  <si>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</si>
  <si>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</si>
  <si>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</si>
  <si>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</si>
  <si>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</si>
  <si>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</si>
  <si>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</si>
  <si>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</si>
  <si>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</si>
  <si>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</si>
  <si>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</si>
  <si>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</si>
  <si>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</si>
  <si>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</si>
  <si>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</si>
  <si>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</si>
  <si>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</si>
  <si>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</si>
  <si>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</si>
  <si>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</si>
  <si>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</si>
  <si>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</si>
  <si>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</si>
  <si>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</si>
  <si>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</si>
  <si>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</si>
  <si>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</si>
  <si>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</si>
  <si>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</si>
  <si>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</si>
  <si>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</si>
  <si>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</si>
  <si>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</si>
  <si>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</si>
  <si>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</si>
  <si>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</si>
  <si>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</si>
  <si>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</si>
  <si>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</si>
  <si>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</si>
  <si>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</si>
  <si>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</si>
  <si>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</si>
  <si>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</si>
  <si>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</si>
  <si>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</si>
  <si>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</si>
  <si>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</si>
  <si>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</si>
  <si>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</si>
  <si>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</si>
  <si>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</si>
  <si>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</si>
  <si>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</si>
  <si>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</si>
  <si>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</si>
  <si>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</si>
  <si>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</si>
  <si>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</si>
  <si>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</si>
  <si>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</si>
  <si>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</si>
  <si>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</si>
  <si>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</si>
  <si>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</si>
  <si>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</si>
  <si>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</si>
  <si>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</si>
  <si>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</si>
  <si>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</si>
  <si>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</si>
  <si>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</si>
  <si>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</si>
  <si>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</si>
  <si>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</si>
  <si>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</si>
  <si>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</si>
  <si>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</si>
  <si>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</si>
  <si>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</si>
  <si>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</si>
  <si>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</si>
  <si>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</si>
  <si>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</si>
  <si>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</si>
  <si>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</si>
  <si>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</si>
  <si>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</si>
  <si>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</si>
  <si>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</si>
  <si>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</si>
  <si>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</si>
  <si>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</si>
  <si>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</si>
  <si>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</si>
  <si>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</si>
  <si>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</si>
  <si>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</si>
  <si>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</si>
  <si>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</si>
  <si>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</si>
  <si>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</si>
  <si>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</si>
  <si>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</si>
  <si>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</si>
  <si>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</si>
  <si>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</si>
  <si>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</si>
  <si>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</si>
  <si>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</si>
  <si>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</si>
  <si>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</si>
  <si>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</si>
  <si>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</si>
  <si>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</si>
  <si>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</si>
  <si>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</si>
  <si>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</si>
  <si>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Ecuaciones e inecuaciones</t>
  </si>
  <si>
    <t>Josué Malagón</t>
  </si>
  <si>
    <t>Nuevo / ver descripción</t>
  </si>
  <si>
    <t>Ilustración</t>
  </si>
  <si>
    <t>MA_08_06_REC20</t>
  </si>
  <si>
    <t>Colocar nombres a lso ejes cartesianos.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</si>
</sst>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10224</xdr:colOff>
      <xdr:row>9</xdr:row>
      <xdr:rowOff>25274</xdr:rowOff>
    </xdr:from>
    <xdr:to>
      <xdr:col>9</xdr:col>
      <xdr:colOff>3238500</xdr:colOff>
      <xdr:row>9</xdr:row>
      <xdr:rowOff>2846661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26224" y="2147988"/>
          <a:ext cx="3228276" cy="2821387"/>
        </a:xfrm>
        <a:prstGeom prst="rect">
          <a:avLst/>
        </a:prstGeom>
      </xdr:spPr>
    </xdr:pic>
    <xdr:clientData/>
  </xdr:twoCellAnchor>
  <xdr:twoCellAnchor editAs="oneCell">
    <xdr:from>
      <xdr:col>9</xdr:col>
      <xdr:colOff>81644</xdr:colOff>
      <xdr:row>10</xdr:row>
      <xdr:rowOff>0</xdr:rowOff>
    </xdr:from>
    <xdr:to>
      <xdr:col>9</xdr:col>
      <xdr:colOff>3230897</xdr:colOff>
      <xdr:row>10</xdr:row>
      <xdr:rowOff>3167742</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97644" y="4993821"/>
          <a:ext cx="3149253" cy="3167742"/>
        </a:xfrm>
        <a:prstGeom prst="rect">
          <a:avLst/>
        </a:prstGeom>
      </xdr:spPr>
    </xdr:pic>
    <xdr:clientData/>
  </xdr:twoCellAnchor>
  <xdr:twoCellAnchor editAs="oneCell">
    <xdr:from>
      <xdr:col>9</xdr:col>
      <xdr:colOff>74360</xdr:colOff>
      <xdr:row>11</xdr:row>
      <xdr:rowOff>78471</xdr:rowOff>
    </xdr:from>
    <xdr:to>
      <xdr:col>9</xdr:col>
      <xdr:colOff>3164956</xdr:colOff>
      <xdr:row>11</xdr:row>
      <xdr:rowOff>2612572</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90360" y="8297185"/>
          <a:ext cx="3090596" cy="25341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3.1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42341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26.5"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MA_08_06_REC20_IMG01n.png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MA_08_06_REC20_IMG01a.png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254.25" customHeight="1" x14ac:dyDescent="0.25">
      <c r="A11" s="12" t="str">
        <f t="shared" ref="A11:A18" si="3">IF(OR(B11&lt;&gt;"",J11&lt;&gt;""),CONCATENATE(LEFT(A10,3),IF(MID(A10,4,2)+1&lt;10,CONCATENATE("0",MID(A10,4,2)+1))),"")</f>
        <v>IMG02</v>
      </c>
      <c r="B11" s="62" t="s">
        <v>189</v>
      </c>
      <c r="C11" s="20" t="str">
        <f t="shared" si="0"/>
        <v>Recurso M101</v>
      </c>
      <c r="D11" s="63" t="s">
        <v>190</v>
      </c>
      <c r="E11" s="63" t="s">
        <v>155</v>
      </c>
      <c r="F11" s="13" t="str">
        <f t="shared" ref="F11:F74" ca="1" si="4">IF(OR(B11&lt;&gt;"",J11&lt;&gt;""),CONCATENATE($C$7,"_",$A11,IF($G$4="Cuaderno de Estudio","_small",CONCATENATE(IF(I11="","","n"),IF(LEFT($G$5,1)="F",".jpg",".png")))),"")</f>
        <v>MA_08_06_REC20_IMG02n.png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MA_08_06_REC20_IMG02a.png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19" customHeight="1" x14ac:dyDescent="0.25">
      <c r="A12" s="12" t="str">
        <f t="shared" si="3"/>
        <v>IMG03</v>
      </c>
      <c r="B12" s="62" t="s">
        <v>189</v>
      </c>
      <c r="C12" s="20" t="str">
        <f t="shared" si="0"/>
        <v>Recurso M101</v>
      </c>
      <c r="D12" s="63" t="s">
        <v>190</v>
      </c>
      <c r="E12" s="63" t="s">
        <v>155</v>
      </c>
      <c r="F12" s="13" t="str">
        <f t="shared" ca="1" si="4"/>
        <v>MA_08_06_REC20_IMG03n.png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MA_08_06_REC20_IMG03a.png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2015-12-05T21:28:12Z</dcterms:modified>
</cp:coreProperties>
</file>