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<sst xmlns="http://schemas.openxmlformats.org/spreadsheetml/2006/main" count="378" uniqueCount="196">
  <si>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</si>
  <si>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</si>
  <si>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</si>
  <si>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</si>
  <si>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</si>
  <si>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</si>
  <si>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</si>
  <si>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</si>
  <si>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</si>
  <si>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</si>
  <si>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</si>
  <si>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</si>
  <si>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</si>
  <si>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</si>
  <si>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</si>
  <si>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</si>
  <si>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</si>
  <si>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</si>
  <si>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</si>
  <si>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</si>
  <si>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</si>
  <si>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</si>
  <si>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</si>
  <si>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</si>
  <si>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</si>
  <si>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</si>
  <si>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</si>
  <si>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</si>
  <si>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</si>
  <si>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</si>
  <si>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</si>
  <si>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</si>
  <si>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</si>
  <si>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</si>
  <si>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</si>
  <si>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</si>
  <si>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</si>
  <si>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</si>
  <si>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</si>
  <si>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</si>
  <si>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</si>
  <si>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</si>
  <si>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</si>
  <si>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</si>
  <si>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</si>
  <si>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</si>
  <si>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</si>
  <si>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</si>
  <si>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</si>
  <si>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</si>
  <si>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</si>
  <si>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</si>
  <si>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</si>
  <si>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</si>
  <si>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</si>
  <si>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</si>
  <si>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</si>
  <si>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</si>
  <si>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</si>
  <si>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</si>
  <si>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</si>
  <si>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</si>
  <si>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</si>
  <si>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</si>
  <si>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</si>
  <si>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</si>
  <si>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</si>
  <si>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</si>
  <si>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</si>
  <si>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</si>
  <si>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</si>
  <si>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</si>
  <si>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</si>
  <si>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</si>
  <si>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</si>
  <si>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</si>
  <si>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</si>
  <si>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</si>
  <si>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</si>
  <si>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</si>
  <si>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</si>
  <si>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</si>
  <si>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</si>
  <si>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</si>
  <si>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</si>
  <si>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</si>
  <si>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</si>
  <si>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</si>
  <si>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</si>
  <si>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</si>
  <si>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</si>
  <si>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</si>
  <si>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</si>
  <si>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</si>
  <si>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</si>
  <si>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</si>
  <si>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</si>
  <si>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</si>
  <si>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</si>
  <si>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</si>
  <si>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</si>
  <si>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</si>
  <si>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</si>
  <si>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</si>
  <si>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</si>
  <si>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</si>
  <si>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</si>
  <si>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</si>
  <si>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</si>
  <si>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</si>
  <si>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</si>
  <si>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</si>
  <si>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</si>
  <si>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</si>
  <si>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</si>
  <si>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</si>
  <si>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</si>
  <si>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</si>
  <si>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</si>
  <si>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</si>
  <si>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</si>
  <si>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</si>
  <si>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</si>
  <si>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</si>
  <si>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</si>
  <si>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</si>
  <si>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</si>
  <si>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</si>
  <si>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</si>
  <si>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</si>
  <si>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</si>
  <si>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</si>
  <si>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</si>
  <si>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</si>
  <si>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</si>
  <si>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</si>
  <si>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</si>
  <si>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</si>
  <si>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</si>
  <si>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</si>
  <si>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</si>
  <si>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</si>
  <si>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</si>
  <si>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</si>
  <si>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</si>
  <si>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</si>
  <si>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</si>
  <si>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</si>
  <si>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</si>
  <si>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</si>
  <si>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</si>
  <si>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</si>
  <si>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</si>
  <si>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</si>
  <si>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</si>
  <si>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</si>
  <si>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</si>
  <si>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</si>
  <si>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</si>
  <si>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</si>
  <si>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</si>
  <si>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</si>
  <si>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</si>
  <si>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</si>
  <si>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</si>
  <si>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</si>
  <si>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</si>
  <si>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</si>
  <si>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</si>
  <si>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</si>
  <si>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</si>
  <si>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</si>
  <si>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</si>
  <si>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</si>
  <si>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</si>
  <si>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</si>
  <si>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</si>
  <si>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</si>
  <si>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</si>
  <si>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</si>
  <si>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</si>
  <si>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</si>
  <si>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</si>
  <si>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</si>
  <si>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</si>
  <si>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</si>
  <si>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</si>
  <si>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</si>
  <si>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Josué Malagón</t>
  </si>
  <si>
    <t>MA_08_08_CO_REC_140</t>
  </si>
  <si>
    <t>Demuestra un teorema</t>
  </si>
  <si>
    <t>Ilustración</t>
  </si>
  <si>
    <t>Las letras minúsculas son las medidas de los lados, por favor agregar cotas</t>
  </si>
  <si>
    <t>Agregar una parte sombreada a los ángulos que se indican, el sombreado debe ser del color del texto del ángulo.</t>
  </si>
  <si>
    <t>Agregar un sombreado a los ángulos, las letras minúsculas son la medida de los lados agregar cotas</t>
  </si>
  <si>
    <t>Las letras minúsculas son las medidas de los lados, por favor agregar cotas, tambien un sombreado a los ángulos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</si>
</sst>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177271</xdr:colOff>
      <xdr:row>9</xdr:row>
      <xdr:rowOff>303530</xdr:rowOff>
    </xdr:from>
    <xdr:to>
      <xdr:col>15</xdr:col>
      <xdr:colOff>365655</xdr:colOff>
      <xdr:row>9</xdr:row>
      <xdr:rowOff>1752069</xdr:rowOff>
    </xdr:to>
    <xdr:pic>
      <xdr:nvPicPr>
        <xdr:cNvPr id="16" name="Imagen 15" descr="MA_08_08_CO_REC-3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50771" y="2422843"/>
          <a:ext cx="2442634" cy="1448539"/>
        </a:xfrm>
        <a:prstGeom prst="rect">
          <a:avLst/>
        </a:prstGeom>
      </xdr:spPr>
    </xdr:pic>
    <xdr:clientData/>
  </xdr:twoCellAnchor>
  <xdr:twoCellAnchor editAs="oneCell">
    <xdr:from>
      <xdr:col>10</xdr:col>
      <xdr:colOff>234833</xdr:colOff>
      <xdr:row>10</xdr:row>
      <xdr:rowOff>238123</xdr:rowOff>
    </xdr:from>
    <xdr:to>
      <xdr:col>15</xdr:col>
      <xdr:colOff>351369</xdr:colOff>
      <xdr:row>11</xdr:row>
      <xdr:rowOff>46565</xdr:rowOff>
    </xdr:to>
    <xdr:pic>
      <xdr:nvPicPr>
        <xdr:cNvPr id="17" name="Imagen 16" descr="MA_08_08_CO_REC-3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08333" y="4611686"/>
          <a:ext cx="2370786" cy="1983317"/>
        </a:xfrm>
        <a:prstGeom prst="rect">
          <a:avLst/>
        </a:prstGeom>
      </xdr:spPr>
    </xdr:pic>
    <xdr:clientData/>
  </xdr:twoCellAnchor>
  <xdr:twoCellAnchor editAs="oneCell">
    <xdr:from>
      <xdr:col>10</xdr:col>
      <xdr:colOff>277465</xdr:colOff>
      <xdr:row>11</xdr:row>
      <xdr:rowOff>322791</xdr:rowOff>
    </xdr:from>
    <xdr:to>
      <xdr:col>15</xdr:col>
      <xdr:colOff>33866</xdr:colOff>
      <xdr:row>11</xdr:row>
      <xdr:rowOff>1489074</xdr:rowOff>
    </xdr:to>
    <xdr:pic>
      <xdr:nvPicPr>
        <xdr:cNvPr id="18" name="Imagen 17" descr="MA_08_08_CO_REC-3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850965" y="6871229"/>
          <a:ext cx="2010651" cy="1166283"/>
        </a:xfrm>
        <a:prstGeom prst="rect">
          <a:avLst/>
        </a:prstGeom>
      </xdr:spPr>
    </xdr:pic>
    <xdr:clientData/>
  </xdr:twoCellAnchor>
  <xdr:twoCellAnchor editAs="oneCell">
    <xdr:from>
      <xdr:col>10</xdr:col>
      <xdr:colOff>269690</xdr:colOff>
      <xdr:row>12</xdr:row>
      <xdr:rowOff>121709</xdr:rowOff>
    </xdr:from>
    <xdr:to>
      <xdr:col>10</xdr:col>
      <xdr:colOff>1795462</xdr:colOff>
      <xdr:row>12</xdr:row>
      <xdr:rowOff>1683809</xdr:rowOff>
    </xdr:to>
    <xdr:pic>
      <xdr:nvPicPr>
        <xdr:cNvPr id="19" name="Imagen 18" descr="MA_08_08_CO_REC-3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43190" y="8352897"/>
          <a:ext cx="1525772" cy="156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C4" sqref="C4:D4"/>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6">
        <v>8</v>
      </c>
      <c r="D3" s="87"/>
      <c r="F3" s="79">
        <v>42408</v>
      </c>
      <c r="G3" s="80"/>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187</v>
      </c>
      <c r="C10" s="20" t="str">
        <f t="shared" ref="C10:C41" si="0">IF(OR(B10&lt;&gt;"",J10&lt;&gt;""),IF($G$4="Recurso",CONCATENATE($G$4," ",$G$5),$G$4),"")</f>
        <v>Recurso F13</v>
      </c>
      <c r="D10" s="63" t="s">
        <v>191</v>
      </c>
      <c r="E10" s="63" t="s">
        <v>155</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s="64"/>
      <c r="O10" s="2" t="str">
        <f>'Definición técnica de imagenes'!A12</f>
        <v>M12D</v>
      </c>
    </row>
    <row r="11" spans="1:16" s="11" customFormat="1" ht="171" customHeight="1" x14ac:dyDescent="0.25">
      <c r="A11" s="12" t="str">
        <f t="shared" ref="A11:A18" si="3">IF(OR(B11&lt;&gt;"",J11&lt;&gt;""),CONCATENATE(LEFT(A10,3),IF(MID(A10,4,2)+1&lt;10,CONCATENATE("0",MID(A10,4,2)+1))),"")</f>
        <v>IMG02</v>
      </c>
      <c r="B11" s="62" t="s">
        <v>187</v>
      </c>
      <c r="C11" s="20" t="str">
        <f t="shared" si="0"/>
        <v>Recurso F13</v>
      </c>
      <c r="D11" s="63"/>
      <c r="E11" s="63" t="s">
        <v>155</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193</v>
      </c>
      <c r="K11" s="64"/>
      <c r="O11" s="2" t="str">
        <f>'Definición técnica de imagenes'!A13</f>
        <v>M101</v>
      </c>
    </row>
    <row r="12" spans="1:16" s="11" customFormat="1" ht="132.94999999999999" customHeight="1" x14ac:dyDescent="0.25">
      <c r="A12" s="12" t="str">
        <f t="shared" si="3"/>
        <v>IMG03</v>
      </c>
      <c r="B12" s="62" t="s">
        <v>187</v>
      </c>
      <c r="C12" s="20" t="str">
        <f t="shared" si="0"/>
        <v>Recurso F13</v>
      </c>
      <c r="D12" s="63"/>
      <c r="E12" s="63" t="s">
        <v>155</v>
      </c>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194</v>
      </c>
      <c r="K12" s="64"/>
      <c r="O12" s="2" t="str">
        <f>'Definición técnica de imagenes'!A18</f>
        <v>Diaporama F1</v>
      </c>
    </row>
    <row r="13" spans="1:16" s="11" customFormat="1" ht="150" customHeight="1" x14ac:dyDescent="0.25">
      <c r="A13" s="12" t="str">
        <f t="shared" si="3"/>
        <v>IMG04</v>
      </c>
      <c r="B13" s="62" t="s">
        <v>187</v>
      </c>
      <c r="C13" s="20" t="str">
        <f t="shared" si="0"/>
        <v>Recurso F13</v>
      </c>
      <c r="D13" s="63" t="s">
        <v>191</v>
      </c>
      <c r="E13" s="63" t="s">
        <v>155</v>
      </c>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195</v>
      </c>
      <c r="K13" s="64"/>
      <c r="O13" s="2" t="str">
        <f>'Definición técnica de imagenes'!A19</f>
        <v>F4</v>
      </c>
    </row>
    <row r="14" spans="1:16" s="11" customFormat="1" ht="17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4.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2016-02-11T01:33:18Z</dcterms:modified>
</cp:coreProperties>
</file>