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<sst xmlns="http://schemas.openxmlformats.org/spreadsheetml/2006/main" count="399" uniqueCount="209">
  <si>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</si>
  <si>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</si>
  <si>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</si>
  <si>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</si>
  <si>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</si>
  <si>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</si>
  <si>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</si>
  <si>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</si>
  <si>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</si>
  <si>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</si>
  <si>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</si>
  <si>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</si>
  <si>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</si>
  <si>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</si>
  <si>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</si>
  <si>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</si>
  <si>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</si>
  <si>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</si>
  <si>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</si>
  <si>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</si>
  <si>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</si>
  <si>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</si>
  <si>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</si>
  <si>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</si>
  <si>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</si>
  <si>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</si>
  <si>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</si>
  <si>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</si>
  <si>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</si>
  <si>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</si>
  <si>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</si>
  <si>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</si>
  <si>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</si>
  <si>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</si>
  <si>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</si>
  <si>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</si>
  <si>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</si>
  <si>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</si>
  <si>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</si>
  <si>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</si>
  <si>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</si>
  <si>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</si>
  <si>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</si>
  <si>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</si>
  <si>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</si>
  <si>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</si>
  <si>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</si>
  <si>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</si>
  <si>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</si>
  <si>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</si>
  <si>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</si>
  <si>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</si>
  <si>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</si>
  <si>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</si>
  <si>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</si>
  <si>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</si>
  <si>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</si>
  <si>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</si>
  <si>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</si>
  <si>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</si>
  <si>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</si>
  <si>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</si>
  <si>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</si>
  <si>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</si>
  <si>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</si>
  <si>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</si>
  <si>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</si>
  <si>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</si>
  <si>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</si>
  <si>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</si>
  <si>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</si>
  <si>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</si>
  <si>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</si>
  <si>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</si>
  <si>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</si>
  <si>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</si>
  <si>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</si>
  <si>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</si>
  <si>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</si>
  <si>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</si>
  <si>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</si>
  <si>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</si>
  <si>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</si>
  <si>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</si>
  <si>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</si>
  <si>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</si>
  <si>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</si>
  <si>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</si>
  <si>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</si>
  <si>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</si>
  <si>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</si>
  <si>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</si>
  <si>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</si>
  <si>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</si>
  <si>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</si>
  <si>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</si>
  <si>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</si>
  <si>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</si>
  <si>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</si>
  <si>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</si>
  <si>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</si>
  <si>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</si>
  <si>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</si>
  <si>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</si>
  <si>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</si>
  <si>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</si>
  <si>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</si>
  <si>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</si>
  <si>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</si>
  <si>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</si>
  <si>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</si>
  <si>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</si>
  <si>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</si>
  <si>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</si>
  <si>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</si>
  <si>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</si>
  <si>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</si>
  <si>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</si>
  <si>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</si>
  <si>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</si>
  <si>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</si>
  <si>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</si>
  <si>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</si>
  <si>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</si>
  <si>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</si>
  <si>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</si>
  <si>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</si>
  <si>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</si>
  <si>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</si>
  <si>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</si>
  <si>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</si>
  <si>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</si>
  <si>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</si>
  <si>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</si>
  <si>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</si>
  <si>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</si>
  <si>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</si>
  <si>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</si>
  <si>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</si>
  <si>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</si>
  <si>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</si>
  <si>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</si>
  <si>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</si>
  <si>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</si>
  <si>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</si>
  <si>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</si>
  <si>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</si>
  <si>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</si>
  <si>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</si>
  <si>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</si>
  <si>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</si>
  <si>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</si>
  <si>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</si>
  <si>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</si>
  <si>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</si>
  <si>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</si>
  <si>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</si>
  <si>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</si>
  <si>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</si>
  <si>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</si>
  <si>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</si>
  <si>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</si>
  <si>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</si>
  <si>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</si>
  <si>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</si>
  <si>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</si>
  <si>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</si>
  <si>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</si>
  <si>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</si>
  <si>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</si>
  <si>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</si>
  <si>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</si>
  <si>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</si>
  <si>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</si>
  <si>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</si>
  <si>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</si>
  <si>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</si>
  <si>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</si>
  <si>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</si>
  <si>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</si>
  <si>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</si>
  <si>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</si>
  <si>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</si>
  <si>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</si>
  <si>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</si>
  <si>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</si>
  <si>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</si>
  <si>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metodos de razonamiento</t>
  </si>
  <si>
    <t>Josué Malagon</t>
  </si>
  <si>
    <t>Fotografía</t>
  </si>
  <si>
    <t>IMAGEN DE INICIO</t>
  </si>
  <si>
    <t>TRIANGULO EQUILATERO</t>
  </si>
  <si>
    <t>Ilustración</t>
  </si>
  <si>
    <t>CUADRADO</t>
  </si>
  <si>
    <t>PENTAGONO</t>
  </si>
  <si>
    <t>HEXAGONO</t>
  </si>
  <si>
    <t>OCTAGONO</t>
  </si>
  <si>
    <t>paso 1</t>
  </si>
  <si>
    <t>Ficha del estudiante, descrpcion de la constrcción</t>
  </si>
  <si>
    <t>paso 2</t>
  </si>
  <si>
    <t>Ficha del estudiante, descrpcion de la constrcción paso 3</t>
  </si>
  <si>
    <t>paso 3</t>
  </si>
  <si>
    <t>Ficha del estudiante, descripción de la construcción paso 4</t>
  </si>
  <si>
    <t>MA_08_08_CO_REC280</t>
  </si>
  <si>
    <t>Proceso de construcción de un triangulo equilatero ,  dejar debajo de cada paso la indicación de que paso es (se pueden encerraren recuadros si se quiere)</t>
  </si>
  <si>
    <t>Proceso de construcción de un cuadrado,  dejar debajo de cada paso la indicación de que paso es (se pueden encerraren recuadros si se quiere)</t>
  </si>
  <si>
    <t>Proceso de construcción de un Pentagono , dejar debajo de cada paso la indicación de que paso es (se pueden encerraren recuadros si se quiere)</t>
  </si>
  <si>
    <t>Proceso de construcción de un hexagono , dejar debajo de cada paso la indicación de que paso es (se pueden encerraren recuadros si se quiere), el ángulo que se inidica es de 60° (es decir que cada punto esta a 60°)</t>
  </si>
  <si>
    <t>Pasos para construir un Octagono ,  dejar debajo de cada paso la indicación de que paso es (se pueden encerraren recuadros si se quiere), los ángulos marcados son de 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</si>
</sst>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10</xdr:row>
      <xdr:rowOff>222249</xdr:rowOff>
    </xdr:from>
    <xdr:to>
      <xdr:col>19</xdr:col>
      <xdr:colOff>647700</xdr:colOff>
      <xdr:row>10</xdr:row>
      <xdr:rowOff>1857375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02025" y="3184524"/>
          <a:ext cx="5934075" cy="1635126"/>
        </a:xfrm>
        <a:prstGeom prst="rect">
          <a:avLst/>
        </a:prstGeom>
        <a:noFill/>
        <a:ln>
          <a:noFill/>
        </a:ln>
      </xdr:spPr>
    </xdr:pic>
    <xdr:clientData/>
  </xdr:twoCellAnchor>
  <xdr:twoCellAnchor editAs="oneCell">
    <xdr:from>
      <xdr:col>10</xdr:col>
      <xdr:colOff>150811</xdr:colOff>
      <xdr:row>11</xdr:row>
      <xdr:rowOff>357188</xdr:rowOff>
    </xdr:from>
    <xdr:to>
      <xdr:col>21</xdr:col>
      <xdr:colOff>762000</xdr:colOff>
      <xdr:row>11</xdr:row>
      <xdr:rowOff>2352675</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67086" y="5414963"/>
          <a:ext cx="7840664" cy="1995487"/>
        </a:xfrm>
        <a:prstGeom prst="rect">
          <a:avLst/>
        </a:prstGeom>
        <a:noFill/>
        <a:ln>
          <a:noFill/>
        </a:ln>
      </xdr:spPr>
    </xdr:pic>
    <xdr:clientData/>
  </xdr:twoCellAnchor>
  <xdr:twoCellAnchor editAs="oneCell">
    <xdr:from>
      <xdr:col>10</xdr:col>
      <xdr:colOff>269875</xdr:colOff>
      <xdr:row>12</xdr:row>
      <xdr:rowOff>246062</xdr:rowOff>
    </xdr:from>
    <xdr:to>
      <xdr:col>20</xdr:col>
      <xdr:colOff>247650</xdr:colOff>
      <xdr:row>12</xdr:row>
      <xdr:rowOff>2152650</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186150" y="8018462"/>
          <a:ext cx="6378575" cy="1906588"/>
        </a:xfrm>
        <a:prstGeom prst="rect">
          <a:avLst/>
        </a:prstGeom>
        <a:noFill/>
        <a:ln>
          <a:noFill/>
        </a:ln>
      </xdr:spPr>
    </xdr:pic>
    <xdr:clientData/>
  </xdr:twoCellAnchor>
  <xdr:twoCellAnchor editAs="oneCell">
    <xdr:from>
      <xdr:col>10</xdr:col>
      <xdr:colOff>261937</xdr:colOff>
      <xdr:row>13</xdr:row>
      <xdr:rowOff>317500</xdr:rowOff>
    </xdr:from>
    <xdr:to>
      <xdr:col>21</xdr:col>
      <xdr:colOff>323850</xdr:colOff>
      <xdr:row>13</xdr:row>
      <xdr:rowOff>2238375</xdr:rowOff>
    </xdr:to>
    <xdr:pic>
      <xdr:nvPicPr>
        <xdr:cNvPr id="5" name="Imagen 4"/>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78212" y="10442575"/>
          <a:ext cx="7291388" cy="1920875"/>
        </a:xfrm>
        <a:prstGeom prst="rect">
          <a:avLst/>
        </a:prstGeom>
        <a:noFill/>
        <a:ln>
          <a:noFill/>
        </a:ln>
      </xdr:spPr>
    </xdr:pic>
    <xdr:clientData/>
  </xdr:twoCellAnchor>
  <xdr:twoCellAnchor editAs="oneCell">
    <xdr:from>
      <xdr:col>10</xdr:col>
      <xdr:colOff>209550</xdr:colOff>
      <xdr:row>14</xdr:row>
      <xdr:rowOff>176212</xdr:rowOff>
    </xdr:from>
    <xdr:to>
      <xdr:col>21</xdr:col>
      <xdr:colOff>409575</xdr:colOff>
      <xdr:row>14</xdr:row>
      <xdr:rowOff>2438400</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25825" y="13149262"/>
          <a:ext cx="7429500" cy="2262188"/>
        </a:xfrm>
        <a:prstGeom prst="rect">
          <a:avLst/>
        </a:prstGeom>
        <a:noFill/>
        <a:ln>
          <a:noFill/>
        </a:ln>
      </xdr:spPr>
    </xdr:pic>
    <xdr:clientData/>
  </xdr:twoCellAnchor>
  <xdr:twoCellAnchor editAs="oneCell">
    <xdr:from>
      <xdr:col>10</xdr:col>
      <xdr:colOff>785812</xdr:colOff>
      <xdr:row>15</xdr:row>
      <xdr:rowOff>63500</xdr:rowOff>
    </xdr:from>
    <xdr:to>
      <xdr:col>15</xdr:col>
      <xdr:colOff>590550</xdr:colOff>
      <xdr:row>15</xdr:row>
      <xdr:rowOff>2114550</xdr:rowOff>
    </xdr:to>
    <xdr:pic>
      <xdr:nvPicPr>
        <xdr:cNvPr id="8" name="Imagen 7"/>
        <xdr:cNvPicPr/>
      </xdr:nvPicPr>
      <xdr:blipFill rotWithShape="1">
        <a:blip xmlns:r="http://schemas.openxmlformats.org/officeDocument/2006/relationships" r:embed="rId6"/>
        <a:srcRect l="3528" t="29177" r="77952" b="39762"/>
        <a:stretch/>
      </xdr:blipFill>
      <xdr:spPr bwMode="auto">
        <a:xfrm>
          <a:off x="16702087" y="15560675"/>
          <a:ext cx="2062163" cy="20510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257175</xdr:colOff>
      <xdr:row>16</xdr:row>
      <xdr:rowOff>38100</xdr:rowOff>
    </xdr:from>
    <xdr:to>
      <xdr:col>17</xdr:col>
      <xdr:colOff>104775</xdr:colOff>
      <xdr:row>16</xdr:row>
      <xdr:rowOff>1819275</xdr:rowOff>
    </xdr:to>
    <xdr:pic>
      <xdr:nvPicPr>
        <xdr:cNvPr id="9" name="Imagen 8"/>
        <xdr:cNvPicPr/>
      </xdr:nvPicPr>
      <xdr:blipFill rotWithShape="1">
        <a:blip xmlns:r="http://schemas.openxmlformats.org/officeDocument/2006/relationships" r:embed="rId6"/>
        <a:srcRect l="25047" t="29178" r="35266" b="37251"/>
        <a:stretch/>
      </xdr:blipFill>
      <xdr:spPr bwMode="auto">
        <a:xfrm>
          <a:off x="16173450" y="17821275"/>
          <a:ext cx="3762375" cy="17811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180974</xdr:colOff>
      <xdr:row>17</xdr:row>
      <xdr:rowOff>38100</xdr:rowOff>
    </xdr:from>
    <xdr:to>
      <xdr:col>15</xdr:col>
      <xdr:colOff>238124</xdr:colOff>
      <xdr:row>17</xdr:row>
      <xdr:rowOff>2171700</xdr:rowOff>
    </xdr:to>
    <xdr:pic>
      <xdr:nvPicPr>
        <xdr:cNvPr id="10" name="Imagen 9"/>
        <xdr:cNvPicPr/>
      </xdr:nvPicPr>
      <xdr:blipFill rotWithShape="1">
        <a:blip xmlns:r="http://schemas.openxmlformats.org/officeDocument/2006/relationships" r:embed="rId6"/>
        <a:srcRect l="66851" t="31060" r="15334" b="36311"/>
        <a:stretch/>
      </xdr:blipFill>
      <xdr:spPr bwMode="auto">
        <a:xfrm>
          <a:off x="16097249" y="19716750"/>
          <a:ext cx="2314575" cy="21336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9.625" style="2" customWidth="1"/>
    <col min="7" max="7" width="19.875" style="2" customWidth="1"/>
    <col min="8" max="8" width="22.625" style="2" customWidth="1"/>
    <col min="9" max="9" width="19.8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42425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65.25" customHeight="1" x14ac:dyDescent="0.25">
      <c r="A10" s="12" t="str">
        <f>IF(OR(B10&lt;&gt;"",J10&lt;&gt;""),"IMG01","")</f>
        <v>IMG01</v>
      </c>
      <c r="B10" s="62">
        <v>295599470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MA_08_08_CO_REC280_IMG01.jpg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65" customHeight="1" x14ac:dyDescent="0.25">
      <c r="A11" s="12" t="str">
        <f t="shared" ref="A11:A18" si="3">IF(OR(B11&lt;&gt;"",J11&lt;&gt;""),CONCATENATE(LEFT(A10,3),IF(MID(A10,4,2)+1&lt;10,CONCATENATE("0",MID(A10,4,2)+1))),"")</f>
        <v>IMG02</v>
      </c>
      <c r="B11" s="62" t="s">
        <v>191</v>
      </c>
      <c r="C11" s="20" t="str">
        <f t="shared" si="0"/>
        <v>Recurso F4</v>
      </c>
      <c r="D11" s="63" t="s">
        <v>192</v>
      </c>
      <c r="E11" s="63" t="s">
        <v>155</v>
      </c>
      <c r="F11" s="13" t="str">
        <f t="shared" ref="F11:F74" ca="1" si="4">IF(OR(B11&lt;&gt;"",J11&lt;&gt;""),CONCATENATE($C$7,"_",$A11,IF($G$4="Cuaderno de Estudio","_small",CONCATENATE(IF(I11="","","n"),IF(LEFT($G$5,1)="F",".jpg",".png")))),"")</f>
        <v>MA_08_08_CO_REC280_IMG02.jpg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204</v>
      </c>
      <c r="K11" s="65"/>
      <c r="O11" s="2" t="str">
        <f>'Definición técnica de imagenes'!A13</f>
        <v>M101</v>
      </c>
    </row>
    <row r="12" spans="1:16" s="11" customFormat="1" ht="213.75" customHeight="1" x14ac:dyDescent="0.25">
      <c r="A12" s="12" t="str">
        <f t="shared" si="3"/>
        <v>IMG03</v>
      </c>
      <c r="B12" s="62" t="s">
        <v>193</v>
      </c>
      <c r="C12" s="20" t="str">
        <f t="shared" si="0"/>
        <v>Recurso F4</v>
      </c>
      <c r="D12" s="63" t="s">
        <v>192</v>
      </c>
      <c r="E12" s="63" t="s">
        <v>155</v>
      </c>
      <c r="F12" s="13" t="str">
        <f t="shared" ca="1" si="4"/>
        <v>MA_08_08_CO_REC280_IMG03.jpg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205</v>
      </c>
      <c r="K12" s="64"/>
      <c r="O12" s="2" t="str">
        <f>'Definición técnica de imagenes'!A18</f>
        <v>Diaporama F1</v>
      </c>
    </row>
    <row r="13" spans="1:16" s="11" customFormat="1" ht="185.25" customHeight="1" x14ac:dyDescent="0.25">
      <c r="A13" s="12" t="str">
        <f t="shared" si="3"/>
        <v>IMG04</v>
      </c>
      <c r="B13" s="62" t="s">
        <v>194</v>
      </c>
      <c r="C13" s="20" t="str">
        <f t="shared" si="0"/>
        <v>Recurso F4</v>
      </c>
      <c r="D13" s="63" t="s">
        <v>192</v>
      </c>
      <c r="E13" s="63" t="s">
        <v>155</v>
      </c>
      <c r="F13" s="13" t="str">
        <f t="shared" ca="1" si="4"/>
        <v>MA_08_08_CO_REC280_IMG04.jpg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206</v>
      </c>
      <c r="K13" s="64"/>
      <c r="O13" s="2" t="str">
        <f>'Definición técnica de imagenes'!A19</f>
        <v>F4</v>
      </c>
    </row>
    <row r="14" spans="1:16" s="11" customFormat="1" ht="224.25" customHeight="1" x14ac:dyDescent="0.25">
      <c r="A14" s="12" t="str">
        <f t="shared" si="3"/>
        <v>IMG05</v>
      </c>
      <c r="B14" s="62" t="s">
        <v>195</v>
      </c>
      <c r="C14" s="20" t="str">
        <f t="shared" si="0"/>
        <v>Recurso F4</v>
      </c>
      <c r="D14" s="63" t="s">
        <v>192</v>
      </c>
      <c r="E14" s="63" t="s">
        <v>155</v>
      </c>
      <c r="F14" s="13" t="str">
        <f t="shared" ca="1" si="4"/>
        <v>MA_08_08_CO_REC280_IMG05.jpg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207</v>
      </c>
      <c r="K14" s="64"/>
      <c r="O14" s="2" t="str">
        <f>'Definición técnica de imagenes'!A22</f>
        <v>F6</v>
      </c>
    </row>
    <row r="15" spans="1:16" s="11" customFormat="1" ht="198.75" customHeight="1" x14ac:dyDescent="0.25">
      <c r="A15" s="12" t="str">
        <f t="shared" si="3"/>
        <v>IMG06</v>
      </c>
      <c r="B15" s="62" t="s">
        <v>196</v>
      </c>
      <c r="C15" s="20" t="str">
        <f t="shared" si="0"/>
        <v>Recurso F4</v>
      </c>
      <c r="D15" s="63" t="s">
        <v>192</v>
      </c>
      <c r="E15" s="63" t="s">
        <v>155</v>
      </c>
      <c r="F15" s="13" t="str">
        <f t="shared" ca="1" si="4"/>
        <v>MA_08_08_CO_REC280_IMG06.jpg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208</v>
      </c>
      <c r="K15" s="66"/>
      <c r="O15" s="2" t="str">
        <f>'Definición técnica de imagenes'!A24</f>
        <v>F6B</v>
      </c>
    </row>
    <row r="16" spans="1:16" s="11" customFormat="1" ht="180" customHeight="1" x14ac:dyDescent="0.3">
      <c r="A16" s="12" t="str">
        <f t="shared" si="3"/>
        <v>IMG07</v>
      </c>
      <c r="B16" s="62" t="s">
        <v>197</v>
      </c>
      <c r="C16" s="20" t="str">
        <f t="shared" si="0"/>
        <v>Recurso F4</v>
      </c>
      <c r="D16" s="63" t="s">
        <v>192</v>
      </c>
      <c r="E16" s="63" t="s">
        <v>163</v>
      </c>
      <c r="F16" s="13" t="str">
        <f t="shared" ca="1" si="4"/>
        <v>MA_08_08_CO_REC280_IMG07.jpg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ht="149.25" customHeight="1" x14ac:dyDescent="0.25">
      <c r="A17" s="12" t="str">
        <f t="shared" si="3"/>
        <v>IMG08</v>
      </c>
      <c r="B17" s="62" t="s">
        <v>199</v>
      </c>
      <c r="C17" s="20" t="str">
        <f t="shared" si="0"/>
        <v>Recurso F4</v>
      </c>
      <c r="D17" s="63" t="s">
        <v>192</v>
      </c>
      <c r="E17" s="63" t="s">
        <v>163</v>
      </c>
      <c r="F17" s="13" t="str">
        <f t="shared" ca="1" si="4"/>
        <v>MA_08_08_CO_REC280_IMG08.jpg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c r="O17" s="2" t="str">
        <f>'Definición técnica de imagenes'!A27</f>
        <v>F7B</v>
      </c>
    </row>
    <row r="18" spans="1:15" s="11" customFormat="1" ht="172.5" customHeight="1" x14ac:dyDescent="0.25">
      <c r="A18" s="12" t="str">
        <f t="shared" si="3"/>
        <v>IMG09</v>
      </c>
      <c r="B18" s="62" t="s">
        <v>201</v>
      </c>
      <c r="C18" s="20" t="str">
        <f t="shared" si="0"/>
        <v>Recurso F4</v>
      </c>
      <c r="D18" s="63" t="s">
        <v>192</v>
      </c>
      <c r="E18" s="63" t="s">
        <v>163</v>
      </c>
      <c r="F18" s="13" t="str">
        <f t="shared" ca="1" si="4"/>
        <v>MA_08_08_CO_REC280_IMG09.jpg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202</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2016-02-25T14:22:32Z</dcterms:modified>
</cp:coreProperties>
</file>