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4. MA_07_09_CO (G,M,Gd,RECURSOS)\SOLICITUDES GRAFICAS\"/>
    </mc:Choice>
  </mc:AlternateContent>
  <workbookProtection lockStructure="1"/>
  <bookViews>
    <workbookView xWindow="0" yWindow="0" windowWidth="16390" windowHeight="5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<sst xmlns="http://schemas.openxmlformats.org/spreadsheetml/2006/main" count="376" uniqueCount="194">
  <si>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</si>
  <si>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</si>
  <si>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</si>
  <si>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</si>
  <si>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</si>
  <si>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</si>
  <si>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</si>
  <si>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</si>
  <si>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</si>
  <si>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</si>
  <si>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</si>
  <si>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</si>
  <si>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</si>
  <si>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</si>
  <si>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</si>
  <si>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</si>
  <si>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</si>
  <si>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</si>
  <si>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</si>
  <si>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</si>
  <si>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</si>
  <si>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</si>
  <si>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</si>
  <si>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</si>
  <si>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</si>
  <si>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</si>
  <si>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</si>
  <si>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</si>
  <si>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</si>
  <si>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</si>
  <si>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</si>
  <si>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</si>
  <si>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</si>
  <si>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</si>
  <si>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</si>
  <si>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</si>
  <si>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</si>
  <si>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</si>
  <si>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</si>
  <si>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</si>
  <si>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</si>
  <si>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</si>
  <si>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</si>
  <si>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</si>
  <si>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</si>
  <si>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</si>
  <si>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</si>
  <si>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</si>
  <si>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</si>
  <si>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</si>
  <si>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</si>
  <si>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</si>
  <si>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</si>
  <si>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</si>
  <si>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</si>
  <si>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</si>
  <si>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</si>
  <si>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</si>
  <si>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</si>
  <si>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</si>
  <si>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</si>
  <si>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</si>
  <si>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</si>
  <si>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</si>
  <si>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</si>
  <si>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</si>
  <si>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</si>
  <si>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</si>
  <si>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</si>
  <si>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</si>
  <si>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</si>
  <si>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</si>
  <si>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</si>
  <si>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</si>
  <si>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</si>
  <si>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</si>
  <si>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</si>
  <si>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</si>
  <si>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</si>
  <si>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</si>
  <si>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</si>
  <si>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</si>
  <si>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</si>
  <si>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</si>
  <si>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</si>
  <si>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</si>
  <si>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</si>
  <si>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</si>
  <si>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</si>
  <si>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</si>
  <si>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</si>
  <si>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</si>
  <si>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</si>
  <si>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</si>
  <si>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</si>
  <si>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</si>
  <si>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</si>
  <si>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</si>
  <si>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</si>
  <si>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</si>
  <si>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</si>
  <si>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</si>
  <si>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</si>
  <si>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</si>
  <si>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</si>
  <si>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</si>
  <si>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</si>
  <si>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</si>
  <si>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</si>
  <si>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</si>
  <si>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</si>
  <si>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</si>
  <si>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</si>
  <si>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</si>
  <si>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</si>
  <si>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</si>
  <si>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</si>
  <si>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</si>
  <si>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</si>
  <si>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</si>
  <si>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</si>
  <si>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</si>
  <si>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</si>
  <si>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</si>
  <si>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</si>
  <si>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</si>
  <si>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</si>
  <si>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</si>
  <si>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</si>
  <si>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</si>
  <si>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</si>
  <si>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</si>
  <si>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</si>
  <si>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</si>
  <si>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</si>
  <si>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</si>
  <si>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</si>
  <si>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</si>
  <si>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</si>
  <si>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</si>
  <si>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</si>
  <si>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</si>
  <si>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</si>
  <si>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</si>
  <si>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</si>
  <si>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</si>
  <si>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</si>
  <si>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</si>
  <si>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</si>
  <si>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</si>
  <si>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</si>
  <si>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</si>
  <si>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</si>
  <si>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</si>
  <si>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</si>
  <si>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</si>
  <si>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</si>
  <si>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</si>
  <si>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</si>
  <si>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</si>
  <si>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</si>
  <si>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</si>
  <si>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</si>
  <si>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</si>
  <si>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</si>
  <si>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</si>
  <si>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</si>
  <si>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</si>
  <si>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</si>
  <si>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</si>
  <si>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</si>
  <si>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</si>
  <si>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</si>
  <si>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</si>
  <si>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</si>
  <si>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</si>
  <si>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</si>
  <si>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</si>
  <si>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</si>
  <si>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</si>
  <si>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</si>
  <si>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</si>
  <si>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</si>
  <si>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</si>
  <si>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</si>
  <si>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</si>
  <si>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</si>
  <si>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MA_07_09_REC40</t>
  </si>
  <si>
    <t>Las expresiones algebraicas</t>
  </si>
  <si>
    <t>Adriana Ma. Pachón</t>
  </si>
  <si>
    <t>Ubicar en la imagen de Shutterstock 272382077 l secuencia que se presenta en la imagen. 
Textos: 
Término 1
Término 2
Término 3
…</t>
  </si>
  <si>
    <t>Ubicar en la imagen de Shutterstock 272382077 la secuencia :
2, 5, 8, 11, 14, …</t>
  </si>
  <si>
    <t>Ver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</si>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</sst>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144318</xdr:colOff>
      <xdr:row>9</xdr:row>
      <xdr:rowOff>41316</xdr:rowOff>
    </xdr:from>
    <xdr:to>
      <xdr:col>10</xdr:col>
      <xdr:colOff>1745859</xdr:colOff>
      <xdr:row>9</xdr:row>
      <xdr:rowOff>1282909</xdr:rowOff>
    </xdr:to>
    <xdr:pic>
      <xdr:nvPicPr>
        <xdr:cNvPr id="2" name="Imagen 1"/>
        <xdr:cNvPicPr>
          <a:picLocks noChangeAspect="1"/>
        </xdr:cNvPicPr>
      </xdr:nvPicPr>
      <xdr:blipFill>
        <a:blip xmlns:r="http://schemas.openxmlformats.org/officeDocument/2006/relationships" r:embed="rId1"/>
        <a:stretch>
          <a:fillRect/>
        </a:stretch>
      </xdr:blipFill>
      <xdr:spPr>
        <a:xfrm>
          <a:off x="16481136" y="2109877"/>
          <a:ext cx="1601541" cy="1241593"/>
        </a:xfrm>
        <a:prstGeom prst="rect">
          <a:avLst/>
        </a:prstGeom>
      </xdr:spPr>
    </xdr:pic>
    <xdr:clientData/>
  </xdr:twoCellAnchor>
  <xdr:twoCellAnchor editAs="oneCell">
    <xdr:from>
      <xdr:col>10</xdr:col>
      <xdr:colOff>23391</xdr:colOff>
      <xdr:row>10</xdr:row>
      <xdr:rowOff>67348</xdr:rowOff>
    </xdr:from>
    <xdr:to>
      <xdr:col>10</xdr:col>
      <xdr:colOff>1765102</xdr:colOff>
      <xdr:row>10</xdr:row>
      <xdr:rowOff>1417608</xdr:rowOff>
    </xdr:to>
    <xdr:pic>
      <xdr:nvPicPr>
        <xdr:cNvPr id="3" name="Imagen 2"/>
        <xdr:cNvPicPr>
          <a:picLocks noChangeAspect="1"/>
        </xdr:cNvPicPr>
      </xdr:nvPicPr>
      <xdr:blipFill>
        <a:blip xmlns:r="http://schemas.openxmlformats.org/officeDocument/2006/relationships" r:embed="rId2"/>
        <a:stretch>
          <a:fillRect/>
        </a:stretch>
      </xdr:blipFill>
      <xdr:spPr>
        <a:xfrm>
          <a:off x="16360209" y="3935075"/>
          <a:ext cx="1741711" cy="1350260"/>
        </a:xfrm>
        <a:prstGeom prst="rect">
          <a:avLst/>
        </a:prstGeom>
      </xdr:spPr>
    </xdr:pic>
    <xdr:clientData/>
  </xdr:twoCellAnchor>
  <xdr:twoCellAnchor editAs="oneCell">
    <xdr:from>
      <xdr:col>10</xdr:col>
      <xdr:colOff>182768</xdr:colOff>
      <xdr:row>11</xdr:row>
      <xdr:rowOff>144318</xdr:rowOff>
    </xdr:from>
    <xdr:to>
      <xdr:col>10</xdr:col>
      <xdr:colOff>2176133</xdr:colOff>
      <xdr:row>11</xdr:row>
      <xdr:rowOff>1388744</xdr:rowOff>
    </xdr:to>
    <xdr:pic>
      <xdr:nvPicPr>
        <xdr:cNvPr id="4" name="Imagen 3"/>
        <xdr:cNvPicPr>
          <a:picLocks noChangeAspect="1"/>
        </xdr:cNvPicPr>
      </xdr:nvPicPr>
      <xdr:blipFill>
        <a:blip xmlns:r="http://schemas.openxmlformats.org/officeDocument/2006/relationships" r:embed="rId3"/>
        <a:stretch>
          <a:fillRect/>
        </a:stretch>
      </xdr:blipFill>
      <xdr:spPr>
        <a:xfrm>
          <a:off x="16519586" y="5676515"/>
          <a:ext cx="1993365" cy="1244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482600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482600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6350</xdr:rowOff>
        </xdr:from>
        <xdr:to>
          <xdr:col>2</xdr:col>
          <xdr:colOff>1035050</xdr:colOff>
          <xdr:row>4</xdr:row>
          <xdr:rowOff>234950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6350</xdr:rowOff>
        </xdr:from>
        <xdr:to>
          <xdr:col>3</xdr:col>
          <xdr:colOff>869950</xdr:colOff>
          <xdr:row>4</xdr:row>
          <xdr:rowOff>234950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6350</xdr:rowOff>
        </xdr:from>
        <xdr:to>
          <xdr:col>5</xdr:col>
          <xdr:colOff>6350</xdr:colOff>
          <xdr:row>4</xdr:row>
          <xdr:rowOff>234950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K12" sqref="K12"/>
    </sheetView>
  </sheetViews>
  <sheetFormatPr baseColWidth="10" defaultColWidth="10.9140625" defaultRowHeight="12.5" x14ac:dyDescent="0.2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4140625" style="2" customWidth="1"/>
    <col min="8" max="8" width="28.58203125" style="2" customWidth="1"/>
    <col min="9" max="9" width="20.4140625" style="2" customWidth="1"/>
    <col min="10" max="10" width="34.9140625" style="15" customWidth="1"/>
    <col min="11" max="11" width="29.58203125" style="15" customWidth="1"/>
    <col min="12" max="12" width="20.4140625" style="2" hidden="1" customWidth="1"/>
    <col min="13" max="13" width="14.5" style="2" hidden="1" customWidth="1"/>
    <col min="14" max="15" width="10.9140625" style="2" hidden="1" customWidth="1"/>
    <col min="16" max="16384" width="10.91406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42429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189</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42" customHeight="1" x14ac:dyDescent="0.25">
      <c r="A10" s="12" t="str">
        <f>IF(OR(B10&lt;&gt;"",J10&lt;&gt;""),"IMG01","")</f>
        <v>IMG01</v>
      </c>
      <c r="B10" s="62" t="s">
        <v>192</v>
      </c>
      <c r="C10" s="20" t="str">
        <f t="shared" ref="C10:C17" si="0">IF(OR(B10&lt;&gt;"",J10&lt;&gt;""),IF($G$4="Recurso",CONCATENATE($G$4," ",$G$5),$G$4),"")</f>
        <v>Recurso M101</v>
      </c>
      <c r="D10" s="63" t="s">
        <v>193</v>
      </c>
      <c r="E10" s="63" t="s">
        <v>155</v>
      </c>
      <c r="F10" s="13" t="str">
        <f t="shared" ref="F10:F17" ca="1" si="1">IF(OR(B10&lt;&gt;"",J10&lt;&gt;""),CONCATENATE($C$7,"_",$A10,IF($G$4="Cuaderno de Estudio","_small",CONCATENATE(IF(I10="","","n"),IF(LEFT($G$5,1)="F",".jpg",".png")))),"")</f>
        <v>MA_07_09_REC40_IMG01n.png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1" customHeight="1" x14ac:dyDescent="0.25">
      <c r="A11" s="12" t="str">
        <f t="shared" ref="A11:A17" si="3">IF(OR(B11&lt;&gt;"",J11&lt;&gt;""),CONCATENATE(LEFT(A10,3),IF(MID(A10,4,2)+1&lt;10,CONCATENATE("0",MID(A10,4,2)+1))),"")</f>
        <v>IMG02</v>
      </c>
      <c r="B11" s="62" t="s">
        <v>192</v>
      </c>
      <c r="C11" s="20" t="str">
        <f t="shared" si="0"/>
        <v>Recurso M101</v>
      </c>
      <c r="D11" s="63" t="s">
        <v>193</v>
      </c>
      <c r="E11" s="63" t="s">
        <v>155</v>
      </c>
      <c r="F11" s="13" t="str">
        <f t="shared" ca="1" si="1"/>
        <v>MA_07_09_REC40_IMG02n.png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MA_07_09_REC40_IMG02a.png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112.5" x14ac:dyDescent="0.25">
      <c r="A12" s="12" t="str">
        <f t="shared" si="3"/>
        <v>IMG03</v>
      </c>
      <c r="B12" s="62" t="s">
        <v>192</v>
      </c>
      <c r="C12" s="20" t="str">
        <f t="shared" si="0"/>
        <v>Recurso M101</v>
      </c>
      <c r="D12" s="63" t="s">
        <v>193</v>
      </c>
      <c r="E12" s="63" t="s">
        <v>155</v>
      </c>
      <c r="F12" s="13" t="str">
        <f t="shared" ca="1" si="1"/>
        <v>MA_07_09_REC40_IMG03n.png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MA_07_09_REC40_IMG03a.png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190</v>
      </c>
      <c r="K12" s="64"/>
      <c r="O12" s="2" t="str">
        <f>'Definición técnica de imagenes'!A18</f>
        <v>Diaporama F1</v>
      </c>
    </row>
    <row r="13" spans="1:16" s="11" customFormat="1" x14ac:dyDescent="0.25">
      <c r="A13" s="12" t="str">
        <f t="shared" si="3"/>
        <v/>
      </c>
      <c r="B13" s="62"/>
      <c r="C13" s="20" t="str">
        <f t="shared" si="0"/>
        <v/>
      </c>
      <c r="D13" s="63"/>
      <c r="E13" s="63"/>
      <c r="F13" s="13" t="str">
        <f t="shared" si="1"/>
        <v/>
      </c>
      <c r="G13" s="13" t="str">
        <f ca="1">IF($F13&lt;&gt;"",IF($G$4="Recurso",VLOOKUP($E13,OFFSET('Definición técnica de imagenes'!$A$1,MATCH($G$5,'Definición técnica de imagenes'!$A$1:$A$104,0)-1,1,COUNTIF('Definición técnica de imagenes'!$A$3:$A$102,$G$5),5),5,FALSE),'Definición técnica de imagenes'!$F$16),"")</f>
        <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x14ac:dyDescent="0.25">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x14ac:dyDescent="0.2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1640625" style="22" customWidth="1"/>
    <col min="2" max="2" width="11" style="22"/>
    <col min="3" max="3" width="13.6640625" style="22" customWidth="1"/>
    <col min="4" max="4" width="11.1640625" style="22" customWidth="1"/>
    <col min="5" max="7" width="11" style="22"/>
    <col min="8" max="11" width="11" style="22" hidden="1" customWidth="1"/>
    <col min="12" max="16384" width="11"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25"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482600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482600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6350</xdr:rowOff>
                  </from>
                  <to>
                    <xdr:col>2</xdr:col>
                    <xdr:colOff>1035050</xdr:colOff>
                    <xdr:row>4</xdr:row>
                    <xdr:rowOff>234950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6350</xdr:rowOff>
                  </from>
                  <to>
                    <xdr:col>3</xdr:col>
                    <xdr:colOff>869950</xdr:colOff>
                    <xdr:row>4</xdr:row>
                    <xdr:rowOff>234950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6350</xdr:rowOff>
                  </from>
                  <to>
                    <xdr:col>5</xdr:col>
                    <xdr:colOff>6350</xdr:colOff>
                    <xdr:row>4</xdr:row>
                    <xdr:rowOff>234950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640625" defaultRowHeight="15.5" x14ac:dyDescent="0.35"/>
  <cols>
    <col min="1" max="1" width="21" style="22" customWidth="1"/>
    <col min="2" max="2" width="24.1640625" style="22" customWidth="1"/>
    <col min="3" max="3" width="16.9140625" style="22" customWidth="1"/>
    <col min="4" max="4" width="12.6640625" style="22" customWidth="1"/>
    <col min="5" max="5" width="6.6640625" style="22" customWidth="1"/>
    <col min="6" max="7" width="12.6640625" style="22" customWidth="1"/>
    <col min="8" max="8" width="24.5" style="22" customWidth="1"/>
    <col min="9" max="9" width="27.1640625" style="22" customWidth="1"/>
    <col min="10" max="10" width="44.5" style="22" customWidth="1"/>
    <col min="11" max="16384" width="10.66406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2"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6" customFormat="1" ht="14.75" customHeight="1" x14ac:dyDescent="0.35">
      <c r="A15" s="74" t="s">
        <v>96</v>
      </c>
      <c r="B15" s="74"/>
      <c r="C15" s="74" t="s">
        <v>97</v>
      </c>
      <c r="D15" s="75" t="s">
        <v>98</v>
      </c>
      <c r="E15" s="74" t="s">
        <v>93</v>
      </c>
      <c r="F15" s="74" t="s">
        <v>117</v>
      </c>
      <c r="G15" s="74"/>
      <c r="H15" s="75" t="s">
        <v>122</v>
      </c>
      <c r="I15" s="74"/>
      <c r="J15" s="76"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1"/>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1"/>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2016-02-29T19:06:25Z</dcterms:modified>
</cp:coreProperties>
</file>